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370" yWindow="60" windowWidth="13725" windowHeight="12090" tabRatio="565" firstSheet="23" activeTab="30"/>
  </bookViews>
  <sheets>
    <sheet name="15.1.1" sheetId="83" r:id="rId1"/>
    <sheet name="15.1.1.1" sheetId="73" r:id="rId2"/>
    <sheet name="15.1.1.2" sheetId="74" r:id="rId3"/>
    <sheet name="15.1.1.3" sheetId="75" r:id="rId4"/>
    <sheet name="15.1.1.4" sheetId="76" r:id="rId5"/>
    <sheet name="15.1.1.5" sheetId="77" r:id="rId6"/>
    <sheet name="15.1.1.6" sheetId="78" r:id="rId7"/>
    <sheet name="15.1.1.7" sheetId="79" r:id="rId8"/>
    <sheet name="15.1.1.8" sheetId="80" r:id="rId9"/>
    <sheet name="15.1.1.9" sheetId="81" r:id="rId10"/>
    <sheet name="15.1.1.10" sheetId="82" r:id="rId11"/>
    <sheet name="15.1.2" sheetId="26" r:id="rId12"/>
    <sheet name="15.1.3" sheetId="65" r:id="rId13"/>
    <sheet name="15.2.1" sheetId="21" r:id="rId14"/>
    <sheet name="15.2.2" sheetId="42" r:id="rId15"/>
    <sheet name="15.2.3" sheetId="64" r:id="rId16"/>
    <sheet name="15.2.4" sheetId="41" r:id="rId17"/>
    <sheet name="15.2.5" sheetId="8" r:id="rId18"/>
    <sheet name="15.2.6" sheetId="40" r:id="rId19"/>
    <sheet name="15.2.7" sheetId="27" r:id="rId20"/>
    <sheet name="15.3.1" sheetId="35" r:id="rId21"/>
    <sheet name="15.4.1" sheetId="39" r:id="rId22"/>
    <sheet name="15.4.2" sheetId="29" r:id="rId23"/>
    <sheet name="15.5.1" sheetId="30" r:id="rId24"/>
    <sheet name="15.6.1" sheetId="46" r:id="rId25"/>
    <sheet name="15.6.2" sheetId="38" r:id="rId26"/>
    <sheet name="15.6.3" sheetId="48" r:id="rId27"/>
    <sheet name="15.7.1" sheetId="37" r:id="rId28"/>
    <sheet name="15.8.1" sheetId="52" r:id="rId29"/>
    <sheet name="15.9.1" sheetId="31" r:id="rId30"/>
    <sheet name="15.10.1" sheetId="62" r:id="rId31"/>
    <sheet name="15.11.1" sheetId="70" r:id="rId32"/>
    <sheet name="15.11.2" sheetId="71" r:id="rId33"/>
    <sheet name="15.11.3" sheetId="68" r:id="rId34"/>
    <sheet name="15.11.4" sheetId="69" r:id="rId35"/>
    <sheet name="15.11.5" sheetId="6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'[1]19.11-12'!$B$51</definedName>
    <definedName name="\D">'[1]19.11-12'!$B$51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'[1]19.11-12'!$B$53</definedName>
    <definedName name="\L">'[1]19.11-12'!$B$53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[2]GANADE10!$B$90</definedName>
    <definedName name="\T">[2]GANADE10!$B$90</definedName>
    <definedName name="\x" localSheetId="12">[3]Arlleg01!$IR$8190</definedName>
    <definedName name="\x">[3]Arlleg01!$IR$8190</definedName>
    <definedName name="\z" localSheetId="12">[3]Arlleg01!$IR$8190</definedName>
    <definedName name="\z">[3]Arlleg01!$IR$8190</definedName>
    <definedName name="__123Graph_A" localSheetId="12" hidden="1">'[1]19.14-15'!$B$34:$B$37</definedName>
    <definedName name="__123Graph_A" hidden="1">'[1]19.14-15'!$B$34:$B$37</definedName>
    <definedName name="__123Graph_ACurrent" localSheetId="12" hidden="1">'[1]19.14-15'!$B$34:$B$37</definedName>
    <definedName name="__123Graph_ACurrent" hidden="1">'[1]19.14-15'!$B$34:$B$37</definedName>
    <definedName name="__123Graph_AGrßfico1" localSheetId="12" hidden="1">'[1]19.14-15'!$B$34:$B$37</definedName>
    <definedName name="__123Graph_AGrßfico1" hidden="1">'[1]19.14-15'!$B$34:$B$37</definedName>
    <definedName name="__123Graph_B" localSheetId="1" hidden="1">[4]p122!#REF!</definedName>
    <definedName name="__123Graph_B" localSheetId="10" hidden="1">[4]p122!#REF!</definedName>
    <definedName name="__123Graph_B" localSheetId="2" hidden="1">[4]p122!#REF!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localSheetId="7" hidden="1">[4]p122!#REF!</definedName>
    <definedName name="__123Graph_B" localSheetId="8" hidden="1">[4]p122!#REF!</definedName>
    <definedName name="__123Graph_B" localSheetId="9" hidden="1">[4]p122!#REF!</definedName>
    <definedName name="__123Graph_B" localSheetId="12" hidden="1">[5]p122!#REF!</definedName>
    <definedName name="__123Graph_B" localSheetId="30" hidden="1">[6]p122!#REF!</definedName>
    <definedName name="__123Graph_B" localSheetId="15" hidden="1">[7]p122!#REF!</definedName>
    <definedName name="__123Graph_B" localSheetId="24" hidden="1">[8]p122!#REF!</definedName>
    <definedName name="__123Graph_B" localSheetId="28" hidden="1">[9]p122!#REF!</definedName>
    <definedName name="__123Graph_B" hidden="1">[10]p122!#REF!</definedName>
    <definedName name="__123Graph_BCurrent" localSheetId="12" hidden="1">'[1]19.14-15'!#REF!</definedName>
    <definedName name="__123Graph_BCurrent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localSheetId="12" hidden="1">'[1]19.14-15'!$C$34:$C$37</definedName>
    <definedName name="__123Graph_C" hidden="1">'[1]19.14-15'!$C$34:$C$37</definedName>
    <definedName name="__123Graph_CCurrent" localSheetId="12" hidden="1">'[1]19.14-15'!$C$34:$C$37</definedName>
    <definedName name="__123Graph_CCurrent" hidden="1">'[1]19.14-15'!$C$34:$C$37</definedName>
    <definedName name="__123Graph_CGrßfico1" localSheetId="12" hidden="1">'[1]19.14-15'!$C$34:$C$37</definedName>
    <definedName name="__123Graph_CGrßfico1" hidden="1">'[1]19.14-15'!$C$34:$C$37</definedName>
    <definedName name="__123Graph_D" localSheetId="1" hidden="1">[4]p122!#REF!</definedName>
    <definedName name="__123Graph_D" localSheetId="10" hidden="1">[4]p122!#REF!</definedName>
    <definedName name="__123Graph_D" localSheetId="2" hidden="1">[4]p122!#REF!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localSheetId="7" hidden="1">[4]p122!#REF!</definedName>
    <definedName name="__123Graph_D" localSheetId="8" hidden="1">[4]p122!#REF!</definedName>
    <definedName name="__123Graph_D" localSheetId="9" hidden="1">[4]p122!#REF!</definedName>
    <definedName name="__123Graph_D" localSheetId="12" hidden="1">[5]p122!#REF!</definedName>
    <definedName name="__123Graph_D" localSheetId="30" hidden="1">[6]p122!#REF!</definedName>
    <definedName name="__123Graph_D" localSheetId="15" hidden="1">[7]p122!#REF!</definedName>
    <definedName name="__123Graph_D" localSheetId="24" hidden="1">[8]p122!#REF!</definedName>
    <definedName name="__123Graph_D" localSheetId="28" hidden="1">[9]p122!#REF!</definedName>
    <definedName name="__123Graph_D" hidden="1">[10]p122!#REF!</definedName>
    <definedName name="__123Graph_DCurrent" localSheetId="12" hidden="1">'[1]19.14-15'!#REF!</definedName>
    <definedName name="__123Graph_DCurrent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localSheetId="12" hidden="1">'[1]19.14-15'!$D$34:$D$37</definedName>
    <definedName name="__123Graph_E" hidden="1">'[1]19.14-15'!$D$34:$D$37</definedName>
    <definedName name="__123Graph_ECurrent" localSheetId="12" hidden="1">'[1]19.14-15'!$D$34:$D$37</definedName>
    <definedName name="__123Graph_ECurrent" hidden="1">'[1]19.14-15'!$D$34:$D$37</definedName>
    <definedName name="__123Graph_EGrßfico1" localSheetId="12" hidden="1">'[1]19.14-15'!$D$34:$D$37</definedName>
    <definedName name="__123Graph_EGrßfico1" hidden="1">'[1]19.14-15'!$D$34:$D$37</definedName>
    <definedName name="__123Graph_F" localSheetId="1" hidden="1">[4]p122!#REF!</definedName>
    <definedName name="__123Graph_F" localSheetId="10" hidden="1">[4]p122!#REF!</definedName>
    <definedName name="__123Graph_F" localSheetId="2" hidden="1">[4]p122!#REF!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localSheetId="7" hidden="1">[4]p122!#REF!</definedName>
    <definedName name="__123Graph_F" localSheetId="8" hidden="1">[4]p122!#REF!</definedName>
    <definedName name="__123Graph_F" localSheetId="9" hidden="1">[4]p122!#REF!</definedName>
    <definedName name="__123Graph_F" localSheetId="12" hidden="1">[5]p122!#REF!</definedName>
    <definedName name="__123Graph_F" localSheetId="30" hidden="1">[6]p122!#REF!</definedName>
    <definedName name="__123Graph_F" localSheetId="15" hidden="1">[7]p122!#REF!</definedName>
    <definedName name="__123Graph_F" localSheetId="24" hidden="1">[8]p122!#REF!</definedName>
    <definedName name="__123Graph_F" localSheetId="28" hidden="1">[9]p122!#REF!</definedName>
    <definedName name="__123Graph_F" hidden="1">[10]p122!#REF!</definedName>
    <definedName name="__123Graph_FCurrent" localSheetId="12" hidden="1">'[1]19.14-15'!#REF!</definedName>
    <definedName name="__123Graph_FCurrent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" hidden="1">[4]p122!#REF!</definedName>
    <definedName name="__123Graph_X" localSheetId="10" hidden="1">[4]p122!#REF!</definedName>
    <definedName name="__123Graph_X" localSheetId="2" hidden="1">[4]p122!#REF!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localSheetId="7" hidden="1">[4]p122!#REF!</definedName>
    <definedName name="__123Graph_X" localSheetId="8" hidden="1">[4]p122!#REF!</definedName>
    <definedName name="__123Graph_X" localSheetId="9" hidden="1">[4]p122!#REF!</definedName>
    <definedName name="__123Graph_X" localSheetId="12" hidden="1">[5]p122!#REF!</definedName>
    <definedName name="__123Graph_X" localSheetId="30" hidden="1">[6]p122!#REF!</definedName>
    <definedName name="__123Graph_X" localSheetId="15" hidden="1">[7]p122!#REF!</definedName>
    <definedName name="__123Graph_X" localSheetId="24" hidden="1">[8]p122!#REF!</definedName>
    <definedName name="__123Graph_X" localSheetId="28" hidden="1">[9]p122!#REF!</definedName>
    <definedName name="__123Graph_X" hidden="1">[10]p122!#REF!</definedName>
    <definedName name="__123Graph_XCurrent" localSheetId="12" hidden="1">'[1]19.14-15'!#REF!</definedName>
    <definedName name="__123Graph_XCurrent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hidden="1">#N/A</definedName>
    <definedName name="_p421" localSheetId="12">[11]CARNE1!$B$44</definedName>
    <definedName name="_p421">[11]CARNE1!$B$44</definedName>
    <definedName name="_p431" localSheetId="12" hidden="1">[11]CARNE7!$G$11:$G$93</definedName>
    <definedName name="_p431" hidden="1">[11]CARNE7!$G$11:$G$93</definedName>
    <definedName name="_p7" hidden="1">'[12]19.14-15'!#REF!</definedName>
    <definedName name="_PEP1" localSheetId="12">'[13]19.11-12'!$B$51</definedName>
    <definedName name="_PEP1">'[13]19.11-12'!$B$51</definedName>
    <definedName name="_PEP2" localSheetId="12">[14]GANADE1!$B$75</definedName>
    <definedName name="_PEP2">[14]GANADE1!$B$75</definedName>
    <definedName name="_PEP3" localSheetId="12">'[13]19.11-12'!$B$53</definedName>
    <definedName name="_PEP3">'[13]19.11-12'!$B$53</definedName>
    <definedName name="_PEP4" localSheetId="12" hidden="1">'[13]19.14-15'!$B$34:$B$37</definedName>
    <definedName name="_PEP4" hidden="1">'[13]19.14-15'!$B$34:$B$37</definedName>
    <definedName name="_PP1" localSheetId="12">[14]GANADE1!$B$77</definedName>
    <definedName name="_PP1">[14]GANADE1!$B$77</definedName>
    <definedName name="_PP10" localSheetId="12" hidden="1">'[13]19.14-15'!$C$34:$C$37</definedName>
    <definedName name="_PP10" hidden="1">'[13]19.14-15'!$C$34:$C$37</definedName>
    <definedName name="_PP11" localSheetId="12" hidden="1">'[13]19.14-15'!$C$34:$C$37</definedName>
    <definedName name="_PP11" hidden="1">'[13]19.14-15'!$C$34:$C$37</definedName>
    <definedName name="_PP12" localSheetId="12" hidden="1">'[13]19.14-15'!$C$34:$C$37</definedName>
    <definedName name="_PP12" hidden="1">'[13]19.14-15'!$C$34:$C$37</definedName>
    <definedName name="_PP13" localSheetId="12" hidden="1">'[13]19.14-15'!#REF!</definedName>
    <definedName name="_PP13" hidden="1">'[13]19.14-15'!#REF!</definedName>
    <definedName name="_PP14" localSheetId="12" hidden="1">'[13]19.14-15'!#REF!</definedName>
    <definedName name="_PP14" hidden="1">'[13]19.14-15'!#REF!</definedName>
    <definedName name="_PP15" localSheetId="12" hidden="1">'[13]19.14-15'!#REF!</definedName>
    <definedName name="_PP15" hidden="1">'[13]19.14-15'!#REF!</definedName>
    <definedName name="_PP16" localSheetId="12" hidden="1">'[13]19.14-15'!$D$34:$D$37</definedName>
    <definedName name="_PP16" hidden="1">'[13]19.14-15'!$D$34:$D$37</definedName>
    <definedName name="_PP17" localSheetId="12" hidden="1">'[13]19.14-15'!$D$34:$D$37</definedName>
    <definedName name="_PP17" hidden="1">'[13]19.14-15'!$D$34:$D$37</definedName>
    <definedName name="_pp18" localSheetId="12" hidden="1">'[13]19.14-15'!$D$34:$D$37</definedName>
    <definedName name="_pp18" hidden="1">'[13]19.14-15'!$D$34:$D$37</definedName>
    <definedName name="_pp19" localSheetId="12" hidden="1">'[13]19.14-15'!#REF!</definedName>
    <definedName name="_pp19" hidden="1">'[13]19.14-15'!#REF!</definedName>
    <definedName name="_PP2" localSheetId="12">'[13]19.22'!#REF!</definedName>
    <definedName name="_PP2">'[13]19.22'!#REF!</definedName>
    <definedName name="_PP20" localSheetId="12" hidden="1">'[13]19.14-15'!#REF!</definedName>
    <definedName name="_PP20" hidden="1">'[13]19.14-15'!#REF!</definedName>
    <definedName name="_PP21" localSheetId="12" hidden="1">'[13]19.14-15'!#REF!</definedName>
    <definedName name="_PP21" hidden="1">'[13]19.14-15'!#REF!</definedName>
    <definedName name="_PP22" localSheetId="12" hidden="1">'[13]19.14-15'!#REF!</definedName>
    <definedName name="_PP22" hidden="1">'[13]19.14-15'!#REF!</definedName>
    <definedName name="_pp23" localSheetId="12" hidden="1">'[13]19.14-15'!#REF!</definedName>
    <definedName name="_pp23" hidden="1">'[13]19.14-15'!#REF!</definedName>
    <definedName name="_pp24" localSheetId="12" hidden="1">'[13]19.14-15'!#REF!</definedName>
    <definedName name="_pp24" hidden="1">'[13]19.14-15'!#REF!</definedName>
    <definedName name="_pp25" localSheetId="12" hidden="1">'[13]19.14-15'!#REF!</definedName>
    <definedName name="_pp25" hidden="1">'[13]19.14-15'!#REF!</definedName>
    <definedName name="_pp26" localSheetId="12" hidden="1">'[13]19.14-15'!#REF!</definedName>
    <definedName name="_pp26" hidden="1">'[13]19.14-15'!#REF!</definedName>
    <definedName name="_pp27" localSheetId="12" hidden="1">'[13]19.14-15'!#REF!</definedName>
    <definedName name="_pp27" hidden="1">'[13]19.14-15'!#REF!</definedName>
    <definedName name="_PP3" localSheetId="12">[14]GANADE1!$B$79</definedName>
    <definedName name="_PP3">[14]GANADE1!$B$79</definedName>
    <definedName name="_PP4" localSheetId="12">'[13]19.11-12'!$B$51</definedName>
    <definedName name="_PP4">'[13]19.11-12'!$B$51</definedName>
    <definedName name="_PP5" localSheetId="12" hidden="1">'[13]19.14-15'!$B$34:$B$37</definedName>
    <definedName name="_PP5" hidden="1">'[13]19.14-15'!$B$34:$B$37</definedName>
    <definedName name="_PP6" localSheetId="12" hidden="1">'[13]19.14-15'!$B$34:$B$37</definedName>
    <definedName name="_PP6" hidden="1">'[13]19.14-15'!$B$34:$B$37</definedName>
    <definedName name="_PP7" localSheetId="12" hidden="1">'[13]19.14-15'!#REF!</definedName>
    <definedName name="_PP7" hidden="1">'[13]19.14-15'!#REF!</definedName>
    <definedName name="_PP8" localSheetId="12" hidden="1">'[13]19.14-15'!#REF!</definedName>
    <definedName name="_PP8" hidden="1">'[13]19.14-15'!#REF!</definedName>
    <definedName name="_PP9" localSheetId="12" hidden="1">'[13]19.14-15'!#REF!</definedName>
    <definedName name="_PP9" hidden="1">'[13]19.14-15'!#REF!</definedName>
    <definedName name="_SUP1">#N/A</definedName>
    <definedName name="_SUP2">#N/A</definedName>
    <definedName name="_SUP3">#N/A</definedName>
    <definedName name="a">'[15]3.1'!#REF!</definedName>
    <definedName name="A_impresión_IM" localSheetId="12">#REF!</definedName>
    <definedName name="A_impresión_IM">#REF!</definedName>
    <definedName name="alk" localSheetId="12">'[1]19.11-12'!$B$53</definedName>
    <definedName name="alk">'[1]19.11-12'!$B$53</definedName>
    <definedName name="AÑOSEÑA">#N/A</definedName>
    <definedName name="_xlnm.Print_Area" localSheetId="0">'15.1.1'!$A$1:$J$68</definedName>
    <definedName name="_xlnm.Print_Area" localSheetId="1">'15.1.1.1'!$A$1:$M$39</definedName>
    <definedName name="_xlnm.Print_Area" localSheetId="10">'15.1.1.10'!$A$1:$D$26</definedName>
    <definedName name="_xlnm.Print_Area" localSheetId="2">'15.1.1.2'!$A$1:$I$24</definedName>
    <definedName name="_xlnm.Print_Area" localSheetId="3">'15.1.1.3'!$A$1:$H$32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'15.1.1.8'!$A$1:$J$28</definedName>
    <definedName name="_xlnm.Print_Area" localSheetId="9">'15.1.1.9'!$A$1:$D$18</definedName>
    <definedName name="_xlnm.Print_Area" localSheetId="11">'15.1.2'!$A$1:$I$76</definedName>
    <definedName name="_xlnm.Print_Area" localSheetId="12">'15.1.3'!$A$1:$P$54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'15.11.2'!$A$1:$D$48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'15.2.6'!$A$1:$N$34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'15.4.2'!$A$1:$J$48</definedName>
    <definedName name="_xlnm.Print_Area" localSheetId="23">'15.5.1'!$A$1:$F$48</definedName>
    <definedName name="_xlnm.Print_Area" localSheetId="24">'15.6.1'!$A$1:$L$52</definedName>
    <definedName name="_xlnm.Print_Area" localSheetId="25">'15.6.2'!$A$1:$H$60</definedName>
    <definedName name="_xlnm.Print_Area" localSheetId="26">'15.6.3'!$A$1:$H$27</definedName>
    <definedName name="_xlnm.Print_Area" localSheetId="27">'15.7.1'!$A$1:$G$78</definedName>
    <definedName name="_xlnm.Print_Area" localSheetId="28">'15.8.1'!$A$1:$F$76</definedName>
    <definedName name="_xlnm.Print_Area" localSheetId="29">'15.9.1'!$A$1:$G$78</definedName>
    <definedName name="balan.xls" localSheetId="12" hidden="1">'[16]7.24'!$D$6:$D$27</definedName>
    <definedName name="balan.xls" hidden="1">'[16]7.24'!$D$6:$D$27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'15.10.1'!$A$3:$H$89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2">[14]GANADE1!$B$79</definedName>
    <definedName name="PEP">[14]GANADE1!$B$79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B13" i="62"/>
  <c r="F13"/>
  <c r="H13"/>
  <c r="B22"/>
  <c r="F22"/>
  <c r="H22"/>
  <c r="B31"/>
  <c r="F31"/>
  <c r="H31"/>
  <c r="B37"/>
  <c r="F37"/>
  <c r="H37"/>
  <c r="B59"/>
  <c r="F59"/>
  <c r="H59"/>
  <c r="B64"/>
  <c r="F64"/>
  <c r="H64"/>
  <c r="B70"/>
  <c r="F70"/>
  <c r="H70"/>
  <c r="B80"/>
  <c r="D80"/>
  <c r="F80"/>
  <c r="H80"/>
  <c r="B84"/>
  <c r="D84"/>
  <c r="H84"/>
  <c r="D8" i="41"/>
</calcChain>
</file>

<file path=xl/sharedStrings.xml><?xml version="1.0" encoding="utf-8"?>
<sst xmlns="http://schemas.openxmlformats.org/spreadsheetml/2006/main" count="1926" uniqueCount="517">
  <si>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</si>
  <si>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</si>
  <si>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</si>
  <si>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</si>
  <si>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</si>
  <si>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</si>
  <si>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</si>
  <si>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</si>
  <si>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</si>
  <si>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</si>
  <si>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</si>
  <si>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</si>
  <si>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</si>
  <si>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</si>
  <si>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</si>
  <si>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</si>
  <si>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</si>
  <si>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</si>
  <si>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</si>
  <si>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</si>
  <si>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</si>
  <si>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</si>
  <si>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</si>
  <si>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</si>
  <si>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</si>
  <si>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</si>
  <si>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</si>
  <si>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</si>
  <si>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</si>
  <si>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</si>
  <si>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</si>
  <si>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</si>
  <si>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</si>
  <si>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</si>
  <si>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</si>
  <si>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</si>
  <si>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</si>
  <si>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</si>
  <si>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</si>
  <si>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</si>
  <si>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</si>
  <si>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</si>
  <si>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</si>
  <si>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</si>
  <si>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</si>
  <si>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</si>
  <si>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</si>
  <si>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</si>
  <si>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</si>
  <si>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</si>
  <si>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</si>
  <si>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</si>
  <si>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</si>
  <si>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</si>
  <si>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</si>
  <si>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</si>
  <si>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</si>
  <si>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</si>
  <si>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</si>
  <si>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</si>
  <si>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</si>
  <si>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</si>
  <si>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</si>
  <si>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</si>
  <si>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</si>
  <si>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</si>
  <si>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</si>
  <si>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</si>
  <si>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</si>
  <si>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</si>
  <si>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</si>
  <si>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</si>
  <si>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</si>
  <si>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</si>
  <si>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</si>
  <si>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</si>
  <si>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</si>
  <si>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</si>
  <si>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</si>
  <si>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</si>
  <si>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</si>
  <si>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</si>
  <si>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</si>
  <si>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</si>
  <si>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</si>
  <si>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</si>
  <si>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</si>
  <si>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</si>
  <si>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</si>
  <si>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</si>
  <si>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</si>
  <si>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</si>
  <si>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</si>
  <si>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</si>
  <si>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</si>
  <si>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</si>
  <si>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</si>
  <si>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</si>
  <si>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</si>
  <si>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</si>
  <si>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</si>
  <si>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</si>
  <si>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</si>
  <si>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</si>
  <si>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</si>
  <si>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</si>
  <si>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</si>
  <si>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</si>
  <si>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</si>
  <si>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</si>
  <si>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</si>
  <si>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</si>
  <si>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</si>
  <si>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</si>
  <si>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</si>
  <si>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</si>
  <si>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</si>
  <si>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</si>
  <si>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</si>
  <si>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</si>
  <si>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</si>
  <si>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</si>
  <si>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</si>
  <si>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</si>
  <si>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</si>
  <si>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</si>
  <si>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</si>
  <si>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</si>
  <si>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</si>
  <si>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</si>
  <si>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</si>
  <si>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</si>
  <si>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</si>
  <si>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</si>
  <si>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</si>
  <si>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</si>
  <si>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</si>
  <si>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</si>
  <si>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</si>
  <si>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</si>
  <si>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</si>
  <si>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</si>
  <si>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</si>
  <si>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</si>
  <si>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</si>
  <si>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</si>
  <si>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</si>
  <si>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</si>
  <si>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</si>
  <si>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</si>
  <si>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</si>
  <si>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</si>
  <si>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</si>
  <si>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</si>
  <si>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</si>
  <si>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</si>
  <si>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</si>
  <si>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</si>
  <si>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</si>
  <si>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</si>
  <si>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</si>
  <si>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</si>
  <si>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</si>
  <si>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</si>
  <si>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</si>
  <si>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</si>
  <si>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</si>
  <si>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</si>
  <si>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</si>
  <si>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</si>
  <si>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</si>
  <si>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</si>
  <si>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</si>
  <si>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</si>
  <si>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</si>
  <si>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</si>
  <si>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</si>
  <si>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</si>
  <si>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</si>
  <si>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</si>
  <si>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</si>
  <si>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</si>
  <si>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</si>
  <si>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</si>
  <si>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</si>
  <si>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</si>
  <si>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</si>
  <si>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</si>
  <si>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</si>
  <si>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</si>
  <si>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</si>
  <si>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</si>
  <si>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</si>
  <si>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</si>
  <si>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</si>
  <si>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</si>
  <si>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</si>
  <si>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</si>
  <si>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</si>
  <si>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</si>
  <si>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</si>
  <si>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</si>
  <si>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</si>
  <si>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</si>
  <si>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</si>
  <si>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</si>
  <si>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</si>
  <si>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</si>
  <si>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</si>
  <si>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</si>
  <si>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</si>
  <si>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</si>
  <si>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</si>
  <si>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</si>
  <si>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</si>
  <si>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</si>
  <si>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</si>
  <si>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</si>
  <si>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</si>
  <si>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</si>
  <si>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</si>
  <si>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</si>
  <si>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</si>
  <si>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</si>
  <si>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</si>
  <si>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</si>
  <si>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</si>
  <si>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</si>
  <si>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</si>
  <si>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</si>
  <si>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</si>
  <si>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</si>
  <si>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</si>
  <si>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</si>
  <si>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</si>
  <si>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</si>
  <si>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</si>
  <si>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</si>
  <si>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</si>
  <si>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</si>
  <si>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</si>
  <si>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</si>
  <si>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</si>
  <si>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</si>
  <si>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</si>
  <si>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</si>
  <si>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</si>
  <si>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</si>
  <si>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</si>
  <si>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</si>
  <si>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</si>
  <si>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</si>
  <si>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</si>
  <si>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</si>
  <si>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</si>
  <si>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</si>
  <si>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</si>
  <si>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</si>
  <si>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</si>
  <si>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</si>
  <si>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</si>
  <si>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</si>
  <si>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</si>
  <si>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</si>
  <si>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</si>
  <si>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</si>
  <si>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</si>
  <si>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</si>
  <si>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</si>
  <si>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</si>
  <si>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</si>
  <si>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</si>
  <si>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</si>
  <si>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</si>
  <si>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</si>
  <si>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</si>
  <si>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</si>
  <si>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</si>
  <si>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</si>
  <si>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</si>
  <si>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</si>
  <si>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</si>
  <si>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</si>
  <si>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</si>
  <si>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</si>
  <si>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</si>
  <si>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</si>
  <si>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</si>
  <si>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</si>
  <si>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</si>
  <si>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</si>
  <si>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</si>
  <si>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</si>
  <si>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</si>
  <si>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</si>
  <si>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</si>
  <si>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</si>
  <si>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</si>
  <si>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</si>
  <si>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</si>
  <si>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</si>
  <si>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</si>
  <si>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</si>
  <si>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</si>
  <si>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</si>
  <si>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</si>
  <si>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</si>
  <si>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</si>
  <si>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</si>
  <si>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</si>
  <si>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</si>
  <si>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</si>
  <si>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</si>
  <si>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</si>
  <si>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</si>
  <si>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</si>
  <si>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</si>
  <si>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</si>
  <si>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</si>
  <si>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</si>
  <si>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</si>
  <si>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</si>
  <si>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</si>
  <si>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</si>
  <si>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</si>
  <si>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</si>
  <si>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</si>
  <si>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</si>
  <si>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</si>
  <si>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</si>
  <si>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</si>
  <si>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</si>
  <si>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</si>
  <si>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</si>
  <si>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</si>
  <si>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</si>
  <si>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</si>
  <si>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</si>
  <si>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</si>
  <si>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</si>
  <si>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</si>
  <si>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</si>
  <si>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</si>
  <si>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</si>
  <si>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</si>
  <si>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</si>
  <si>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</si>
  <si>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</si>
  <si>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</si>
  <si>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</si>
  <si>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</si>
  <si>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</si>
  <si>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</si>
  <si>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</si>
  <si>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</si>
  <si>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</si>
  <si>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</si>
  <si>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</si>
  <si>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</si>
  <si>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</si>
  <si>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</si>
  <si>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</si>
  <si>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</si>
  <si>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</si>
  <si>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</si>
  <si>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</si>
  <si>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</si>
  <si>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</si>
  <si>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</si>
  <si>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</si>
  <si>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</si>
  <si>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</si>
  <si>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</si>
  <si>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</si>
  <si>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</si>
  <si>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</si>
  <si>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</si>
  <si>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</si>
  <si>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</si>
  <si>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</si>
  <si>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</si>
  <si>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</si>
  <si>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</si>
  <si>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</si>
  <si>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</si>
  <si>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</si>
  <si>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</si>
  <si>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</si>
  <si>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</si>
  <si>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</si>
  <si>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</si>
  <si>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</si>
  <si>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</si>
  <si>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</si>
  <si>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</si>
  <si>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</si>
  <si>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</si>
  <si>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</si>
  <si>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</si>
  <si>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</si>
  <si>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</si>
  <si>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</si>
  <si>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</si>
  <si>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</si>
  <si>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</si>
  <si>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</si>
  <si>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</si>
  <si>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</si>
  <si>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</si>
  <si>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</si>
  <si>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</si>
  <si>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</si>
  <si>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</si>
  <si>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</si>
  <si>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</si>
  <si>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</si>
  <si>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</si>
  <si>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</si>
  <si>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</si>
  <si>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</si>
  <si>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</si>
  <si>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</si>
  <si>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</si>
  <si>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</si>
  <si>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</si>
  <si>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</si>
  <si>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</si>
  <si>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</si>
  <si>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</si>
  <si>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</si>
  <si>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</si>
  <si>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</si>
  <si>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</si>
  <si>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</si>
  <si>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</si>
  <si>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</si>
  <si>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</si>
  <si>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</si>
  <si>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</si>
  <si>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</si>
  <si>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</si>
  <si>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</si>
  <si>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</si>
  <si>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</si>
  <si>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</si>
  <si>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</si>
  <si>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</si>
  <si>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</si>
  <si>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</si>
  <si>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2011/2012</t>
  </si>
  <si>
    <t xml:space="preserve"> Avena strigosa</t>
  </si>
  <si>
    <t>AVENA STRIGOSA</t>
  </si>
  <si>
    <t>GARBANZO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</si>
  <si>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</si>
  <si>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</si>
  <si>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</si>
  <si>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</si>
  <si>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</si>
  <si>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</si>
  <si>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</si>
  <si>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</si>
  <si>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</si>
  <si>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</si>
  <si>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</si>
  <si>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</si>
  <si>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</si>
  <si>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</si>
  <si>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</si>
  <si>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</si>
  <si>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</si>
  <si>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</si>
  <si>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CASTILLA Y LEÓN</t>
  </si>
  <si>
    <t>LA RIOJA</t>
  </si>
  <si>
    <t xml:space="preserve">   Aragón</t>
  </si>
  <si>
    <t xml:space="preserve">  2013</t>
  </si>
  <si>
    <t>─</t>
  </si>
  <si>
    <t>Aves de cría</t>
  </si>
  <si>
    <t>Pollos</t>
  </si>
  <si>
    <t>Otras</t>
  </si>
  <si>
    <t>Aves de corral</t>
  </si>
  <si>
    <t>Gallinas puesta</t>
  </si>
  <si>
    <t>12/13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</si>
  <si>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</si>
  <si>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</si>
  <si>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</si>
  <si>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</si>
  <si>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</si>
  <si>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</si>
  <si>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</si>
  <si>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>15.11.3. SUPERFICIE DE AGRICULTURA ECOLÓGICA: Análisis provincial según tipo de cultivo o aprovechamiento, 2014 (hectáreas)</t>
  </si>
  <si>
    <t>15.11.4. SUPERFICIE DE AGRICULTURA ECOLÓGICA: Análisis provincial según tipo de cultivo o aprovechamientos, 2014 (hectáreas)</t>
  </si>
  <si>
    <t>15.11.5. GANADERÍA ECOLÓGICA:  Análisis provincial del número de explotaciones según tipos de animales, 2014</t>
  </si>
  <si>
    <t>13/14</t>
  </si>
  <si>
    <t>--</t>
  </si>
  <si>
    <t>2014 (A)</t>
  </si>
  <si>
    <t>2015 (E)</t>
  </si>
  <si>
    <t xml:space="preserve">  2015</t>
  </si>
  <si>
    <t>2014/2015</t>
  </si>
  <si>
    <t xml:space="preserve">  Spelta</t>
  </si>
  <si>
    <t xml:space="preserve">15.1.1.1. Analisis provincial de la producción de semillas: CEREALES 2014/2015 (Quintales métricos)
</t>
  </si>
  <si>
    <t>SPELTA</t>
  </si>
  <si>
    <t>GALICIA</t>
  </si>
  <si>
    <t xml:space="preserve">15.1.1.2. Analisis provincial de la producción de semillas: GRAMÍNEAS 2014/2015 (Quintales métricos)
</t>
  </si>
  <si>
    <t xml:space="preserve">15.1.1.3. Analisis provincial de la producción de semillas: LEGUMINOSAS FORRAJEAS 2014/2015
</t>
  </si>
  <si>
    <t>EXTREMADURA</t>
  </si>
  <si>
    <t>LEGUMINOSAS GRANO 2014/2015 (Quintales métricos)</t>
  </si>
  <si>
    <t xml:space="preserve">15.1.1.5. Analisis provincial de la producción de semillas: OTRAS FORRAJERAS 2014/2015 (Quintales métricos)
</t>
  </si>
  <si>
    <t xml:space="preserve">15.1.1.6. Analisis provincial de la producción de semillas: LEGUMINOSAS DE CONSUMO HUMANO 
</t>
  </si>
  <si>
    <t xml:space="preserve"> DE CONSUMO HUMANO 2014/2015 (Quintales métricos)</t>
  </si>
  <si>
    <t xml:space="preserve"> HORTÍCOLAS 2014/2015 (Quintales métricos)
</t>
  </si>
  <si>
    <t>TEXTILES 2014/2015 (Quintales métricos)</t>
  </si>
  <si>
    <t xml:space="preserve">                                                      MEDIOS DE PRODUCCIÓN</t>
  </si>
  <si>
    <t xml:space="preserve">                             15.1.1.8. Analisis provincial de la producción de semillas: 
</t>
  </si>
  <si>
    <t xml:space="preserve">                              OLEAGINOSAS 2014/2015  (Quintales métricos)</t>
  </si>
  <si>
    <t xml:space="preserve">PATATA 2014/2015 (Quintales métricos)
</t>
  </si>
  <si>
    <t>Acolchado</t>
  </si>
  <si>
    <t>—</t>
  </si>
</sst>
</file>

<file path=xl/styles.xml><?xml version="1.0" encoding="utf-8"?>
<styleSheet xmlns="http://schemas.openxmlformats.org/spreadsheetml/2006/main">
  <numFmts count="13"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  <numFmt numFmtId="175" formatCode="_-* #,##0\ _€_-;\-* #,##0\ _€_-;_-* &quot;-&quot;??\ _€_-;_-@_-"/>
  </numFmts>
  <fonts count="19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  <xf numFmtId="43" fontId="16" fillId="0" borderId="0" applyFont="0" applyFill="0" applyBorder="0" applyAlignment="0" applyProtection="0"/>
  </cellStyleXfs>
  <cellXfs count="565">
    <xf numFmtId="0" fontId="0" fillId="2" borderId="0" xfId="0"/>
    <xf numFmtId="0" fontId="4" fillId="2" borderId="0" xfId="0" applyFont="1"/>
    <xf numFmtId="0" fontId="4" fillId="2" borderId="0" xfId="0" applyFont="1" applyBorder="1" applyAlignment="1">
      <alignment horizontal="fill"/>
    </xf>
    <xf numFmtId="0" fontId="4" fillId="2" borderId="0" xfId="0" applyFont="1" applyBorder="1"/>
    <xf numFmtId="167" fontId="4" fillId="2" borderId="0" xfId="0" applyNumberFormat="1" applyFont="1" applyBorder="1"/>
    <xf numFmtId="0" fontId="4" fillId="0" borderId="0" xfId="14" applyFont="1" applyProtection="1"/>
    <xf numFmtId="165" fontId="4" fillId="0" borderId="0" xfId="7" applyFont="1"/>
    <xf numFmtId="165" fontId="4" fillId="0" borderId="0" xfId="7" applyFont="1" applyBorder="1"/>
    <xf numFmtId="165" fontId="4" fillId="0" borderId="0" xfId="7" applyNumberFormat="1" applyFont="1" applyProtection="1"/>
    <xf numFmtId="165" fontId="4" fillId="0" borderId="0" xfId="7" applyNumberFormat="1" applyFont="1" applyAlignment="1" applyProtection="1">
      <alignment horizontal="center"/>
    </xf>
    <xf numFmtId="166" fontId="4" fillId="0" borderId="0" xfId="9" applyFont="1"/>
    <xf numFmtId="0" fontId="4" fillId="0" borderId="0" xfId="8" applyFont="1"/>
    <xf numFmtId="0" fontId="4" fillId="0" borderId="0" xfId="14" applyFont="1"/>
    <xf numFmtId="164" fontId="4" fillId="0" borderId="0" xfId="13" applyFont="1"/>
    <xf numFmtId="165" fontId="4" fillId="0" borderId="0" xfId="13" applyNumberFormat="1" applyFont="1" applyProtection="1"/>
    <xf numFmtId="164" fontId="4" fillId="0" borderId="0" xfId="13" applyNumberFormat="1" applyFont="1" applyProtection="1"/>
    <xf numFmtId="0" fontId="3" fillId="2" borderId="0" xfId="0" applyFont="1" applyAlignment="1">
      <alignment horizontal="center" wrapText="1"/>
    </xf>
    <xf numFmtId="168" fontId="4" fillId="2" borderId="0" xfId="0" applyNumberFormat="1" applyFont="1" applyBorder="1"/>
    <xf numFmtId="0" fontId="5" fillId="0" borderId="0" xfId="8" applyFont="1" applyAlignment="1">
      <alignment horizontal="center"/>
    </xf>
    <xf numFmtId="0" fontId="6" fillId="0" borderId="0" xfId="8" applyFont="1"/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8" fillId="2" borderId="0" xfId="0" applyFont="1" applyBorder="1"/>
    <xf numFmtId="164" fontId="8" fillId="0" borderId="0" xfId="13" applyFont="1"/>
    <xf numFmtId="0" fontId="6" fillId="2" borderId="0" xfId="0" applyFont="1"/>
    <xf numFmtId="165" fontId="6" fillId="0" borderId="0" xfId="7" applyFont="1"/>
    <xf numFmtId="0" fontId="4" fillId="0" borderId="0" xfId="14" applyFont="1" applyBorder="1" applyProtection="1"/>
    <xf numFmtId="0" fontId="3" fillId="2" borderId="0" xfId="0" applyFont="1" applyBorder="1"/>
    <xf numFmtId="164" fontId="4" fillId="2" borderId="0" xfId="0" applyNumberFormat="1" applyFont="1"/>
    <xf numFmtId="0" fontId="6" fillId="0" borderId="0" xfId="8" applyFont="1" applyAlignment="1"/>
    <xf numFmtId="0" fontId="4" fillId="0" borderId="0" xfId="8" applyFont="1" applyBorder="1"/>
    <xf numFmtId="164" fontId="4" fillId="0" borderId="0" xfId="8" applyNumberFormat="1" applyFont="1" applyBorder="1" applyProtection="1"/>
    <xf numFmtId="0" fontId="4" fillId="0" borderId="0" xfId="8" applyFont="1" applyBorder="1" applyAlignment="1">
      <alignment horizontal="center"/>
    </xf>
    <xf numFmtId="164" fontId="4" fillId="0" borderId="0" xfId="8" applyNumberFormat="1" applyFont="1" applyBorder="1" applyAlignment="1" applyProtection="1">
      <alignment horizontal="center"/>
    </xf>
    <xf numFmtId="169" fontId="4" fillId="0" borderId="0" xfId="8" applyNumberFormat="1" applyFont="1" applyBorder="1" applyAlignment="1" applyProtection="1">
      <alignment horizontal="center"/>
    </xf>
    <xf numFmtId="164" fontId="4" fillId="0" borderId="0" xfId="13" applyNumberFormat="1" applyFont="1" applyBorder="1" applyProtection="1"/>
    <xf numFmtId="165" fontId="3" fillId="0" borderId="0" xfId="7" applyFont="1"/>
    <xf numFmtId="165" fontId="4" fillId="0" borderId="0" xfId="7" applyNumberFormat="1" applyFont="1" applyAlignment="1" applyProtection="1"/>
    <xf numFmtId="165" fontId="4" fillId="0" borderId="0" xfId="7" applyFont="1" applyAlignment="1"/>
    <xf numFmtId="165" fontId="3" fillId="0" borderId="0" xfId="7" applyFont="1" applyFill="1"/>
    <xf numFmtId="165" fontId="4" fillId="0" borderId="0" xfId="7" applyFont="1" applyFill="1"/>
    <xf numFmtId="3" fontId="4" fillId="2" borderId="0" xfId="0" applyNumberFormat="1" applyFont="1" applyBorder="1" applyAlignment="1">
      <alignment horizontal="center"/>
    </xf>
    <xf numFmtId="3" fontId="4" fillId="2" borderId="0" xfId="0" applyNumberFormat="1" applyFont="1" applyBorder="1"/>
    <xf numFmtId="3" fontId="4" fillId="2" borderId="0" xfId="0" applyNumberFormat="1" applyFont="1"/>
    <xf numFmtId="167" fontId="4" fillId="2" borderId="0" xfId="0" applyNumberFormat="1" applyFont="1" applyBorder="1" applyAlignment="1">
      <alignment horizontal="center"/>
    </xf>
    <xf numFmtId="4" fontId="4" fillId="0" borderId="0" xfId="6" applyNumberFormat="1" applyFont="1" applyBorder="1" applyAlignment="1" applyProtection="1">
      <alignment horizontal="right"/>
    </xf>
    <xf numFmtId="4" fontId="4" fillId="0" borderId="0" xfId="3" applyNumberFormat="1" applyFont="1" applyBorder="1" applyAlignment="1" applyProtection="1">
      <alignment horizontal="right"/>
    </xf>
    <xf numFmtId="165" fontId="4" fillId="2" borderId="0" xfId="7" applyFont="1" applyFill="1"/>
    <xf numFmtId="0" fontId="0" fillId="2" borderId="0" xfId="0" applyFill="1"/>
    <xf numFmtId="3" fontId="0" fillId="2" borderId="0" xfId="0" applyNumberFormat="1"/>
    <xf numFmtId="165" fontId="4" fillId="2" borderId="0" xfId="7" applyNumberFormat="1" applyFont="1" applyFill="1" applyProtection="1"/>
    <xf numFmtId="165" fontId="4" fillId="2" borderId="0" xfId="7" applyNumberFormat="1" applyFont="1" applyFill="1" applyAlignment="1" applyProtection="1">
      <alignment horizontal="center"/>
    </xf>
    <xf numFmtId="0" fontId="6" fillId="2" borderId="0" xfId="0" applyFont="1" applyFill="1"/>
    <xf numFmtId="37" fontId="4" fillId="0" borderId="0" xfId="7" applyNumberFormat="1" applyFont="1" applyProtection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37" fontId="4" fillId="0" borderId="0" xfId="7" applyNumberFormat="1" applyFont="1" applyFill="1" applyProtection="1"/>
    <xf numFmtId="165" fontId="4" fillId="0" borderId="0" xfId="7" quotePrefix="1" applyFont="1"/>
    <xf numFmtId="164" fontId="6" fillId="0" borderId="0" xfId="13" applyFont="1" applyFill="1"/>
    <xf numFmtId="0" fontId="6" fillId="0" borderId="0" xfId="0" applyFont="1" applyFill="1"/>
    <xf numFmtId="0" fontId="4" fillId="0" borderId="0" xfId="0" applyFont="1" applyFill="1"/>
    <xf numFmtId="164" fontId="3" fillId="0" borderId="0" xfId="13" applyFont="1" applyFill="1" applyAlignment="1">
      <alignment horizontal="center"/>
    </xf>
    <xf numFmtId="164" fontId="4" fillId="0" borderId="0" xfId="13" applyFont="1" applyFill="1"/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2" fontId="4" fillId="2" borderId="0" xfId="0" applyNumberFormat="1" applyFont="1"/>
    <xf numFmtId="0" fontId="4" fillId="2" borderId="0" xfId="0" quotePrefix="1" applyFont="1" applyBorder="1"/>
    <xf numFmtId="164" fontId="0" fillId="2" borderId="0" xfId="0" applyNumberFormat="1" applyFill="1"/>
    <xf numFmtId="0" fontId="0" fillId="3" borderId="0" xfId="0" applyFill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" fontId="4" fillId="0" borderId="4" xfId="11" applyNumberFormat="1" applyFont="1" applyBorder="1" applyAlignment="1">
      <alignment horizontal="left" vertical="center"/>
    </xf>
    <xf numFmtId="172" fontId="4" fillId="2" borderId="5" xfId="0" applyNumberFormat="1" applyFont="1" applyFill="1" applyBorder="1" applyAlignment="1" applyProtection="1">
      <alignment horizontal="right"/>
    </xf>
    <xf numFmtId="172" fontId="4" fillId="2" borderId="6" xfId="0" applyNumberFormat="1" applyFont="1" applyFill="1" applyBorder="1" applyAlignment="1" applyProtection="1">
      <alignment horizontal="right"/>
    </xf>
    <xf numFmtId="172" fontId="4" fillId="2" borderId="7" xfId="0" applyNumberFormat="1" applyFont="1" applyFill="1" applyBorder="1" applyAlignment="1" applyProtection="1">
      <alignment horizontal="right"/>
    </xf>
    <xf numFmtId="172" fontId="4" fillId="2" borderId="8" xfId="0" applyNumberFormat="1" applyFont="1" applyFill="1" applyBorder="1" applyAlignment="1" applyProtection="1">
      <alignment horizontal="right"/>
    </xf>
    <xf numFmtId="0" fontId="4" fillId="2" borderId="2" xfId="0" applyFont="1" applyBorder="1" applyAlignment="1">
      <alignment horizontal="fill"/>
    </xf>
    <xf numFmtId="173" fontId="4" fillId="2" borderId="3" xfId="0" applyNumberFormat="1" applyFont="1" applyFill="1" applyBorder="1" applyAlignment="1" applyProtection="1">
      <alignment horizontal="right"/>
    </xf>
    <xf numFmtId="173" fontId="4" fillId="2" borderId="9" xfId="0" applyNumberFormat="1" applyFont="1" applyFill="1" applyBorder="1" applyAlignment="1" applyProtection="1">
      <alignment horizontal="right"/>
    </xf>
    <xf numFmtId="173" fontId="4" fillId="2" borderId="5" xfId="0" applyNumberFormat="1" applyFont="1" applyFill="1" applyBorder="1" applyAlignment="1" applyProtection="1">
      <alignment horizontal="right"/>
    </xf>
    <xf numFmtId="173" fontId="4" fillId="2" borderId="6" xfId="0" applyNumberFormat="1" applyFont="1" applyFill="1" applyBorder="1" applyAlignment="1" applyProtection="1">
      <alignment horizontal="right"/>
    </xf>
    <xf numFmtId="2" fontId="4" fillId="2" borderId="10" xfId="0" applyNumberFormat="1" applyFont="1" applyBorder="1"/>
    <xf numFmtId="173" fontId="4" fillId="2" borderId="7" xfId="0" applyNumberFormat="1" applyFont="1" applyFill="1" applyBorder="1" applyAlignment="1" applyProtection="1">
      <alignment horizontal="right"/>
    </xf>
    <xf numFmtId="173" fontId="4" fillId="2" borderId="8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4" borderId="1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72" fontId="4" fillId="2" borderId="3" xfId="0" applyNumberFormat="1" applyFont="1" applyFill="1" applyBorder="1" applyAlignment="1" applyProtection="1">
      <alignment horizontal="right"/>
    </xf>
    <xf numFmtId="172" fontId="4" fillId="2" borderId="9" xfId="0" applyNumberFormat="1" applyFont="1" applyFill="1" applyBorder="1" applyAlignment="1" applyProtection="1">
      <alignment horizontal="right"/>
    </xf>
    <xf numFmtId="165" fontId="6" fillId="2" borderId="2" xfId="7" applyFont="1" applyFill="1" applyBorder="1" applyAlignment="1"/>
    <xf numFmtId="165" fontId="4" fillId="2" borderId="4" xfId="7" applyFont="1" applyFill="1" applyBorder="1"/>
    <xf numFmtId="0" fontId="0" fillId="2" borderId="11" xfId="0" applyFill="1" applyBorder="1"/>
    <xf numFmtId="1" fontId="4" fillId="0" borderId="10" xfId="11" applyNumberFormat="1" applyFont="1" applyBorder="1" applyAlignment="1">
      <alignment horizontal="left" vertical="center"/>
    </xf>
    <xf numFmtId="0" fontId="4" fillId="2" borderId="2" xfId="0" applyFont="1" applyBorder="1"/>
    <xf numFmtId="164" fontId="8" fillId="0" borderId="2" xfId="13" applyFont="1" applyBorder="1"/>
    <xf numFmtId="164" fontId="4" fillId="0" borderId="4" xfId="13" applyFont="1" applyBorder="1" applyAlignment="1">
      <alignment horizontal="left"/>
    </xf>
    <xf numFmtId="174" fontId="4" fillId="0" borderId="5" xfId="0" applyNumberFormat="1" applyFont="1" applyFill="1" applyBorder="1" applyAlignment="1" applyProtection="1">
      <alignment horizontal="right"/>
    </xf>
    <xf numFmtId="174" fontId="4" fillId="0" borderId="7" xfId="0" applyNumberFormat="1" applyFont="1" applyFill="1" applyBorder="1" applyAlignment="1" applyProtection="1">
      <alignment horizontal="right"/>
    </xf>
    <xf numFmtId="164" fontId="12" fillId="0" borderId="11" xfId="13" quotePrefix="1" applyFont="1" applyBorder="1"/>
    <xf numFmtId="164" fontId="4" fillId="0" borderId="11" xfId="13" applyFont="1" applyBorder="1"/>
    <xf numFmtId="164" fontId="4" fillId="0" borderId="11" xfId="13" applyNumberFormat="1" applyFont="1" applyBorder="1" applyProtection="1"/>
    <xf numFmtId="164" fontId="4" fillId="0" borderId="2" xfId="13" applyFont="1" applyBorder="1" applyAlignment="1">
      <alignment horizontal="fill"/>
    </xf>
    <xf numFmtId="164" fontId="4" fillId="0" borderId="2" xfId="13" applyFont="1" applyBorder="1"/>
    <xf numFmtId="0" fontId="8" fillId="0" borderId="2" xfId="14" applyFont="1" applyBorder="1" applyProtection="1"/>
    <xf numFmtId="0" fontId="4" fillId="0" borderId="3" xfId="14" applyFont="1" applyBorder="1" applyAlignment="1" applyProtection="1">
      <alignment horizontal="center"/>
    </xf>
    <xf numFmtId="0" fontId="4" fillId="0" borderId="5" xfId="14" applyFont="1" applyBorder="1" applyAlignment="1" applyProtection="1">
      <alignment horizontal="center"/>
    </xf>
    <xf numFmtId="0" fontId="4" fillId="0" borderId="10" xfId="14" applyFont="1" applyBorder="1" applyProtection="1"/>
    <xf numFmtId="0" fontId="4" fillId="0" borderId="7" xfId="14" applyFont="1" applyBorder="1" applyAlignment="1" applyProtection="1">
      <alignment horizontal="center"/>
    </xf>
    <xf numFmtId="0" fontId="3" fillId="0" borderId="12" xfId="14" applyFont="1" applyBorder="1" applyProtection="1"/>
    <xf numFmtId="0" fontId="4" fillId="0" borderId="4" xfId="14" applyFont="1" applyBorder="1" applyProtection="1"/>
    <xf numFmtId="0" fontId="3" fillId="0" borderId="4" xfId="14" applyFont="1" applyBorder="1" applyProtection="1"/>
    <xf numFmtId="0" fontId="4" fillId="4" borderId="12" xfId="14" applyFont="1" applyFill="1" applyBorder="1" applyProtection="1"/>
    <xf numFmtId="0" fontId="4" fillId="4" borderId="3" xfId="14" applyFont="1" applyFill="1" applyBorder="1" applyAlignment="1" applyProtection="1">
      <alignment horizontal="center"/>
    </xf>
    <xf numFmtId="0" fontId="4" fillId="4" borderId="3" xfId="14" applyFont="1" applyFill="1" applyBorder="1" applyProtection="1"/>
    <xf numFmtId="0" fontId="4" fillId="4" borderId="9" xfId="14" applyFont="1" applyFill="1" applyBorder="1" applyProtection="1"/>
    <xf numFmtId="0" fontId="4" fillId="4" borderId="4" xfId="14" applyFont="1" applyFill="1" applyBorder="1" applyAlignment="1" applyProtection="1">
      <alignment horizontal="center"/>
    </xf>
    <xf numFmtId="0" fontId="4" fillId="4" borderId="5" xfId="14" applyFont="1" applyFill="1" applyBorder="1" applyAlignment="1" applyProtection="1">
      <alignment horizontal="center"/>
    </xf>
    <xf numFmtId="0" fontId="4" fillId="4" borderId="6" xfId="14" applyFont="1" applyFill="1" applyBorder="1" applyAlignment="1" applyProtection="1">
      <alignment horizontal="center"/>
    </xf>
    <xf numFmtId="0" fontId="4" fillId="4" borderId="10" xfId="14" applyFont="1" applyFill="1" applyBorder="1" applyProtection="1"/>
    <xf numFmtId="0" fontId="4" fillId="4" borderId="7" xfId="14" applyFont="1" applyFill="1" applyBorder="1" applyAlignment="1" applyProtection="1">
      <alignment horizontal="center"/>
    </xf>
    <xf numFmtId="0" fontId="4" fillId="4" borderId="7" xfId="14" applyFont="1" applyFill="1" applyBorder="1" applyProtection="1"/>
    <xf numFmtId="0" fontId="4" fillId="4" borderId="8" xfId="14" applyFont="1" applyFill="1" applyBorder="1" applyProtection="1"/>
    <xf numFmtId="0" fontId="6" fillId="0" borderId="2" xfId="8" applyFont="1" applyBorder="1" applyAlignment="1"/>
    <xf numFmtId="0" fontId="4" fillId="4" borderId="12" xfId="8" applyFont="1" applyFill="1" applyBorder="1" applyAlignment="1"/>
    <xf numFmtId="0" fontId="4" fillId="4" borderId="3" xfId="8" applyFont="1" applyFill="1" applyBorder="1" applyAlignment="1">
      <alignment horizontal="center"/>
    </xf>
    <xf numFmtId="0" fontId="4" fillId="4" borderId="3" xfId="8" applyFont="1" applyFill="1" applyBorder="1" applyAlignment="1"/>
    <xf numFmtId="0" fontId="4" fillId="4" borderId="9" xfId="8" applyFont="1" applyFill="1" applyBorder="1" applyAlignment="1"/>
    <xf numFmtId="0" fontId="4" fillId="4" borderId="10" xfId="8" applyFont="1" applyFill="1" applyBorder="1"/>
    <xf numFmtId="0" fontId="4" fillId="4" borderId="7" xfId="8" applyFont="1" applyFill="1" applyBorder="1" applyAlignment="1">
      <alignment horizontal="center"/>
    </xf>
    <xf numFmtId="0" fontId="4" fillId="4" borderId="7" xfId="8" applyFont="1" applyFill="1" applyBorder="1"/>
    <xf numFmtId="0" fontId="4" fillId="4" borderId="8" xfId="8" applyFont="1" applyFill="1" applyBorder="1"/>
    <xf numFmtId="166" fontId="8" fillId="0" borderId="2" xfId="9" applyFont="1" applyBorder="1"/>
    <xf numFmtId="166" fontId="3" fillId="0" borderId="12" xfId="9" applyFont="1" applyBorder="1"/>
    <xf numFmtId="166" fontId="4" fillId="0" borderId="4" xfId="9" applyFont="1" applyBorder="1"/>
    <xf numFmtId="166" fontId="3" fillId="0" borderId="4" xfId="9" applyFont="1" applyBorder="1"/>
    <xf numFmtId="166" fontId="4" fillId="0" borderId="10" xfId="9" applyFont="1" applyBorder="1"/>
    <xf numFmtId="0" fontId="4" fillId="2" borderId="10" xfId="0" applyFont="1" applyBorder="1"/>
    <xf numFmtId="1" fontId="4" fillId="0" borderId="4" xfId="9" applyNumberFormat="1" applyFont="1" applyBorder="1" applyAlignment="1">
      <alignment horizontal="left"/>
    </xf>
    <xf numFmtId="0" fontId="4" fillId="0" borderId="12" xfId="4" applyFont="1" applyBorder="1"/>
    <xf numFmtId="0" fontId="4" fillId="0" borderId="4" xfId="4" applyFont="1" applyBorder="1"/>
    <xf numFmtId="0" fontId="4" fillId="0" borderId="10" xfId="4" applyFont="1" applyBorder="1"/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" fontId="4" fillId="0" borderId="10" xfId="9" applyNumberFormat="1" applyFont="1" applyBorder="1" applyAlignment="1">
      <alignment horizontal="left"/>
    </xf>
    <xf numFmtId="1" fontId="4" fillId="2" borderId="4" xfId="0" applyNumberFormat="1" applyFont="1" applyBorder="1" applyAlignment="1">
      <alignment horizontal="left"/>
    </xf>
    <xf numFmtId="1" fontId="4" fillId="2" borderId="10" xfId="0" applyNumberFormat="1" applyFont="1" applyBorder="1" applyAlignment="1">
      <alignment horizontal="left"/>
    </xf>
    <xf numFmtId="165" fontId="8" fillId="0" borderId="2" xfId="7" applyFont="1" applyBorder="1"/>
    <xf numFmtId="165" fontId="8" fillId="0" borderId="2" xfId="7" applyFont="1" applyBorder="1" applyAlignment="1"/>
    <xf numFmtId="0" fontId="4" fillId="2" borderId="12" xfId="0" applyFont="1" applyFill="1" applyBorder="1"/>
    <xf numFmtId="174" fontId="4" fillId="2" borderId="3" xfId="0" applyNumberFormat="1" applyFont="1" applyFill="1" applyBorder="1" applyAlignment="1" applyProtection="1">
      <alignment horizontal="right"/>
    </xf>
    <xf numFmtId="165" fontId="4" fillId="0" borderId="4" xfId="7" applyFont="1" applyBorder="1"/>
    <xf numFmtId="174" fontId="4" fillId="2" borderId="5" xfId="0" applyNumberFormat="1" applyFont="1" applyFill="1" applyBorder="1" applyAlignment="1" applyProtection="1">
      <alignment horizontal="right"/>
    </xf>
    <xf numFmtId="0" fontId="4" fillId="2" borderId="4" xfId="0" applyFont="1" applyFill="1" applyBorder="1"/>
    <xf numFmtId="165" fontId="4" fillId="0" borderId="11" xfId="7" applyFont="1" applyBorder="1"/>
    <xf numFmtId="165" fontId="4" fillId="0" borderId="11" xfId="7" applyFont="1" applyBorder="1" applyAlignment="1"/>
    <xf numFmtId="165" fontId="4" fillId="0" borderId="11" xfId="7" applyNumberFormat="1" applyFont="1" applyBorder="1" applyProtection="1"/>
    <xf numFmtId="0" fontId="0" fillId="2" borderId="2" xfId="0" applyBorder="1"/>
    <xf numFmtId="0" fontId="0" fillId="2" borderId="4" xfId="0" applyBorder="1" applyAlignment="1">
      <alignment horizontal="left"/>
    </xf>
    <xf numFmtId="165" fontId="8" fillId="2" borderId="2" xfId="7" applyFont="1" applyFill="1" applyBorder="1"/>
    <xf numFmtId="165" fontId="3" fillId="2" borderId="4" xfId="7" applyFont="1" applyFill="1" applyBorder="1"/>
    <xf numFmtId="165" fontId="4" fillId="2" borderId="2" xfId="7" applyFont="1" applyFill="1" applyBorder="1"/>
    <xf numFmtId="164" fontId="4" fillId="2" borderId="0" xfId="13" applyFont="1" applyFill="1" applyAlignment="1">
      <alignment horizontal="fill"/>
    </xf>
    <xf numFmtId="164" fontId="4" fillId="2" borderId="0" xfId="13" applyFont="1" applyFill="1"/>
    <xf numFmtId="164" fontId="8" fillId="2" borderId="0" xfId="13" applyFont="1" applyFill="1"/>
    <xf numFmtId="174" fontId="4" fillId="0" borderId="6" xfId="0" applyNumberFormat="1" applyFont="1" applyFill="1" applyBorder="1" applyAlignment="1" applyProtection="1">
      <alignment horizontal="right"/>
    </xf>
    <xf numFmtId="174" fontId="4" fillId="0" borderId="8" xfId="0" applyNumberFormat="1" applyFont="1" applyFill="1" applyBorder="1" applyAlignment="1" applyProtection="1">
      <alignment horizontal="right"/>
    </xf>
    <xf numFmtId="164" fontId="4" fillId="0" borderId="0" xfId="13" applyFont="1" applyBorder="1"/>
    <xf numFmtId="0" fontId="12" fillId="2" borderId="11" xfId="0" applyFont="1" applyFill="1" applyBorder="1"/>
    <xf numFmtId="0" fontId="12" fillId="2" borderId="11" xfId="0" applyFont="1" applyBorder="1"/>
    <xf numFmtId="172" fontId="4" fillId="2" borderId="0" xfId="0" applyNumberFormat="1" applyFont="1"/>
    <xf numFmtId="172" fontId="4" fillId="2" borderId="0" xfId="0" applyNumberFormat="1" applyFont="1" applyFill="1" applyBorder="1" applyAlignment="1" applyProtection="1">
      <alignment horizontal="right"/>
    </xf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3" fillId="4" borderId="4" xfId="2" applyFont="1" applyFill="1" applyBorder="1"/>
    <xf numFmtId="0" fontId="3" fillId="4" borderId="10" xfId="2" applyFont="1" applyFill="1" applyBorder="1"/>
    <xf numFmtId="0" fontId="15" fillId="2" borderId="0" xfId="2" applyFont="1" applyFill="1" applyBorder="1" applyAlignment="1">
      <alignment horizontal="centerContinuous"/>
    </xf>
    <xf numFmtId="0" fontId="14" fillId="2" borderId="0" xfId="2" applyFont="1" applyFill="1"/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" fontId="3" fillId="0" borderId="4" xfId="12" applyNumberFormat="1" applyFont="1" applyBorder="1" applyAlignment="1">
      <alignment horizontal="left" vertical="center"/>
    </xf>
    <xf numFmtId="0" fontId="5" fillId="2" borderId="0" xfId="2" applyFont="1" applyFill="1" applyAlignment="1"/>
    <xf numFmtId="0" fontId="4" fillId="2" borderId="4" xfId="0" applyNumberFormat="1" applyFont="1" applyBorder="1" applyAlignment="1">
      <alignment horizontal="left"/>
    </xf>
    <xf numFmtId="0" fontId="4" fillId="0" borderId="4" xfId="8" applyFont="1" applyBorder="1" applyAlignment="1">
      <alignment horizontal="left"/>
    </xf>
    <xf numFmtId="0" fontId="4" fillId="2" borderId="4" xfId="0" applyFont="1" applyBorder="1" applyAlignment="1">
      <alignment horizontal="left"/>
    </xf>
    <xf numFmtId="0" fontId="4" fillId="2" borderId="10" xfId="0" applyFont="1" applyBorder="1" applyAlignment="1">
      <alignment horizontal="left"/>
    </xf>
    <xf numFmtId="165" fontId="3" fillId="4" borderId="10" xfId="7" applyFont="1" applyFill="1" applyBorder="1"/>
    <xf numFmtId="172" fontId="3" fillId="4" borderId="7" xfId="0" applyNumberFormat="1" applyFont="1" applyFill="1" applyBorder="1" applyAlignment="1" applyProtection="1">
      <alignment horizontal="right"/>
    </xf>
    <xf numFmtId="172" fontId="3" fillId="4" borderId="8" xfId="0" applyNumberFormat="1" applyFont="1" applyFill="1" applyBorder="1" applyAlignment="1" applyProtection="1">
      <alignment horizontal="right"/>
    </xf>
    <xf numFmtId="165" fontId="3" fillId="4" borderId="4" xfId="7" applyFont="1" applyFill="1" applyBorder="1"/>
    <xf numFmtId="174" fontId="3" fillId="4" borderId="6" xfId="0" applyNumberFormat="1" applyFont="1" applyFill="1" applyBorder="1" applyAlignment="1" applyProtection="1">
      <alignment horizontal="right"/>
    </xf>
    <xf numFmtId="174" fontId="3" fillId="4" borderId="5" xfId="0" applyNumberFormat="1" applyFont="1" applyFill="1" applyBorder="1" applyAlignment="1" applyProtection="1">
      <alignment horizontal="right"/>
    </xf>
    <xf numFmtId="174" fontId="3" fillId="4" borderId="7" xfId="0" applyNumberFormat="1" applyFont="1" applyFill="1" applyBorder="1" applyAlignment="1" applyProtection="1">
      <alignment horizontal="right"/>
    </xf>
    <xf numFmtId="165" fontId="6" fillId="0" borderId="0" xfId="7" quotePrefix="1" applyFont="1" applyAlignment="1"/>
    <xf numFmtId="0" fontId="4" fillId="0" borderId="5" xfId="14" applyNumberFormat="1" applyFont="1" applyBorder="1" applyAlignment="1" applyProtection="1">
      <alignment horizontal="center"/>
    </xf>
    <xf numFmtId="4" fontId="4" fillId="0" borderId="0" xfId="11" applyNumberFormat="1" applyFont="1" applyFill="1" applyBorder="1" applyAlignment="1">
      <alignment horizontal="left" vertical="center"/>
    </xf>
    <xf numFmtId="0" fontId="6" fillId="2" borderId="0" xfId="0" applyFont="1" applyAlignment="1"/>
    <xf numFmtId="165" fontId="6" fillId="2" borderId="0" xfId="7" applyFont="1" applyFill="1" applyAlignment="1"/>
    <xf numFmtId="172" fontId="3" fillId="4" borderId="5" xfId="0" applyNumberFormat="1" applyFont="1" applyFill="1" applyBorder="1" applyAlignment="1" applyProtection="1">
      <alignment horizontal="right"/>
    </xf>
    <xf numFmtId="172" fontId="3" fillId="4" borderId="6" xfId="0" applyNumberFormat="1" applyFont="1" applyFill="1" applyBorder="1" applyAlignment="1" applyProtection="1">
      <alignment horizontal="right"/>
    </xf>
    <xf numFmtId="0" fontId="4" fillId="0" borderId="4" xfId="8" quotePrefix="1" applyFont="1" applyBorder="1" applyAlignment="1">
      <alignment horizontal="left"/>
    </xf>
    <xf numFmtId="0" fontId="6" fillId="2" borderId="0" xfId="0" applyFont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3" fillId="2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166" fontId="4" fillId="4" borderId="15" xfId="9" applyFont="1" applyFill="1" applyBorder="1" applyAlignment="1">
      <alignment horizontal="center" vertical="center"/>
    </xf>
    <xf numFmtId="1" fontId="4" fillId="4" borderId="16" xfId="9" applyNumberFormat="1" applyFont="1" applyFill="1" applyBorder="1" applyAlignment="1">
      <alignment horizontal="center" vertical="center"/>
    </xf>
    <xf numFmtId="1" fontId="4" fillId="4" borderId="17" xfId="9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4" fontId="4" fillId="2" borderId="5" xfId="0" applyNumberFormat="1" applyFont="1" applyFill="1" applyBorder="1" applyAlignment="1" applyProtection="1">
      <alignment horizontal="right" vertical="center" indent="1"/>
    </xf>
    <xf numFmtId="172" fontId="0" fillId="2" borderId="5" xfId="0" applyNumberFormat="1" applyFill="1" applyBorder="1" applyAlignment="1" applyProtection="1">
      <alignment horizontal="right" vertical="center" indent="1"/>
    </xf>
    <xf numFmtId="4" fontId="0" fillId="2" borderId="5" xfId="0" applyNumberForma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 vertical="center" indent="1"/>
    </xf>
    <xf numFmtId="4" fontId="3" fillId="4" borderId="7" xfId="0" applyNumberFormat="1" applyFon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/>
    </xf>
    <xf numFmtId="4" fontId="4" fillId="2" borderId="6" xfId="0" applyNumberFormat="1" applyFont="1" applyFill="1" applyBorder="1" applyAlignment="1" applyProtection="1">
      <alignment horizontal="right" vertical="center" indent="1"/>
    </xf>
    <xf numFmtId="4" fontId="3" fillId="4" borderId="6" xfId="0" applyNumberFormat="1" applyFont="1" applyFill="1" applyBorder="1" applyAlignment="1" applyProtection="1">
      <alignment horizontal="right" vertical="center" indent="1"/>
    </xf>
    <xf numFmtId="4" fontId="3" fillId="4" borderId="8" xfId="0" applyNumberFormat="1" applyFont="1" applyFill="1" applyBorder="1" applyAlignment="1" applyProtection="1">
      <alignment horizontal="right" vertical="center" indent="1"/>
    </xf>
    <xf numFmtId="4" fontId="0" fillId="2" borderId="9" xfId="0" applyNumberFormat="1" applyFill="1" applyBorder="1" applyAlignment="1" applyProtection="1">
      <alignment horizontal="right" vertical="center" indent="1"/>
    </xf>
    <xf numFmtId="4" fontId="0" fillId="2" borderId="6" xfId="0" applyNumberFormat="1" applyFill="1" applyBorder="1" applyAlignment="1" applyProtection="1">
      <alignment horizontal="right" vertical="center" indent="1"/>
    </xf>
    <xf numFmtId="0" fontId="4" fillId="4" borderId="18" xfId="0" applyFont="1" applyFill="1" applyBorder="1" applyAlignment="1">
      <alignment horizontal="center" vertical="center" wrapText="1"/>
    </xf>
    <xf numFmtId="3" fontId="3" fillId="4" borderId="7" xfId="2" applyNumberFormat="1" applyFont="1" applyFill="1" applyBorder="1" applyAlignment="1">
      <alignment horizontal="right" vertical="center" indent="1"/>
    </xf>
    <xf numFmtId="3" fontId="3" fillId="4" borderId="8" xfId="2" applyNumberFormat="1" applyFont="1" applyFill="1" applyBorder="1" applyAlignment="1">
      <alignment horizontal="right" vertical="center" indent="1"/>
    </xf>
    <xf numFmtId="0" fontId="3" fillId="4" borderId="4" xfId="2" applyFont="1" applyFill="1" applyBorder="1" applyAlignment="1">
      <alignment horizontal="right" vertical="center" indent="1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7" fontId="4" fillId="4" borderId="16" xfId="0" applyNumberFormat="1" applyFont="1" applyFill="1" applyBorder="1" applyAlignment="1">
      <alignment horizontal="center" vertical="center"/>
    </xf>
    <xf numFmtId="167" fontId="4" fillId="4" borderId="17" xfId="0" applyNumberFormat="1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Border="1"/>
    <xf numFmtId="173" fontId="4" fillId="2" borderId="11" xfId="0" applyNumberFormat="1" applyFont="1" applyFill="1" applyBorder="1" applyAlignment="1" applyProtection="1">
      <alignment horizontal="right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4" fillId="4" borderId="13" xfId="13" applyFont="1" applyFill="1" applyBorder="1" applyAlignment="1">
      <alignment horizontal="center" vertical="center"/>
    </xf>
    <xf numFmtId="164" fontId="4" fillId="4" borderId="14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/>
    </xf>
    <xf numFmtId="164" fontId="4" fillId="4" borderId="6" xfId="13" applyFont="1" applyFill="1" applyBorder="1" applyAlignment="1">
      <alignment horizontal="center" vertical="center"/>
    </xf>
    <xf numFmtId="164" fontId="4" fillId="4" borderId="7" xfId="13" applyFont="1" applyFill="1" applyBorder="1" applyAlignment="1">
      <alignment horizontal="center" vertical="center"/>
    </xf>
    <xf numFmtId="164" fontId="4" fillId="4" borderId="8" xfId="13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5" fontId="6" fillId="2" borderId="0" xfId="7" applyFont="1" applyFill="1" applyAlignment="1">
      <alignment vertical="center"/>
    </xf>
    <xf numFmtId="165" fontId="4" fillId="4" borderId="10" xfId="7" applyFont="1" applyFill="1" applyBorder="1" applyAlignment="1">
      <alignment horizontal="center" vertical="top"/>
    </xf>
    <xf numFmtId="172" fontId="0" fillId="2" borderId="5" xfId="0" applyNumberFormat="1" applyFill="1" applyBorder="1" applyAlignment="1" applyProtection="1">
      <alignment horizontal="right"/>
    </xf>
    <xf numFmtId="172" fontId="0" fillId="2" borderId="6" xfId="0" applyNumberFormat="1" applyFill="1" applyBorder="1" applyAlignment="1" applyProtection="1">
      <alignment horizontal="right"/>
    </xf>
    <xf numFmtId="0" fontId="5" fillId="2" borderId="0" xfId="8" applyFont="1" applyFill="1" applyAlignment="1"/>
    <xf numFmtId="174" fontId="0" fillId="2" borderId="5" xfId="0" applyNumberFormat="1" applyFill="1" applyBorder="1" applyAlignment="1" applyProtection="1">
      <alignment horizontal="right"/>
    </xf>
    <xf numFmtId="0" fontId="4" fillId="2" borderId="0" xfId="0" applyFont="1" applyAlignment="1">
      <alignment vertical="center"/>
    </xf>
    <xf numFmtId="1" fontId="4" fillId="0" borderId="4" xfId="11" applyNumberFormat="1" applyFont="1" applyBorder="1" applyAlignment="1">
      <alignment horizontal="left"/>
    </xf>
    <xf numFmtId="1" fontId="3" fillId="0" borderId="12" xfId="12" applyNumberFormat="1" applyFont="1" applyBorder="1" applyAlignment="1">
      <alignment horizontal="left"/>
    </xf>
    <xf numFmtId="0" fontId="4" fillId="2" borderId="0" xfId="0" applyFont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0" fontId="3" fillId="5" borderId="4" xfId="2" applyFont="1" applyFill="1" applyBorder="1" applyAlignment="1">
      <alignment horizontal="left" indent="1"/>
    </xf>
    <xf numFmtId="1" fontId="4" fillId="0" borderId="10" xfId="11" applyNumberFormat="1" applyFont="1" applyBorder="1" applyAlignment="1">
      <alignment horizontal="left"/>
    </xf>
    <xf numFmtId="0" fontId="4" fillId="4" borderId="7" xfId="0" applyFont="1" applyFill="1" applyBorder="1" applyAlignment="1">
      <alignment horizontal="center" vertical="top"/>
    </xf>
    <xf numFmtId="164" fontId="4" fillId="2" borderId="0" xfId="13" applyFont="1" applyFill="1" applyBorder="1" applyAlignment="1">
      <alignment vertical="center"/>
    </xf>
    <xf numFmtId="164" fontId="4" fillId="0" borderId="0" xfId="13" applyFont="1" applyAlignment="1">
      <alignment vertical="center"/>
    </xf>
    <xf numFmtId="164" fontId="4" fillId="4" borderId="7" xfId="13" quotePrefix="1" applyFont="1" applyFill="1" applyBorder="1" applyAlignment="1">
      <alignment horizontal="center" vertical="center"/>
    </xf>
    <xf numFmtId="165" fontId="4" fillId="0" borderId="0" xfId="13" applyNumberFormat="1" applyFont="1" applyAlignment="1" applyProtection="1">
      <alignment vertical="center"/>
    </xf>
    <xf numFmtId="1" fontId="4" fillId="0" borderId="4" xfId="13" applyNumberFormat="1" applyFont="1" applyBorder="1" applyAlignment="1">
      <alignment horizontal="left"/>
    </xf>
    <xf numFmtId="1" fontId="4" fillId="0" borderId="10" xfId="13" applyNumberFormat="1" applyFont="1" applyBorder="1" applyAlignment="1">
      <alignment horizontal="left"/>
    </xf>
    <xf numFmtId="0" fontId="4" fillId="0" borderId="4" xfId="11" applyNumberFormat="1" applyFont="1" applyBorder="1" applyAlignment="1">
      <alignment horizontal="left"/>
    </xf>
    <xf numFmtId="0" fontId="4" fillId="2" borderId="10" xfId="0" applyNumberFormat="1" applyFont="1" applyBorder="1" applyAlignment="1"/>
    <xf numFmtId="0" fontId="4" fillId="2" borderId="0" xfId="0" applyFont="1" applyBorder="1" applyAlignment="1">
      <alignment vertical="center"/>
    </xf>
    <xf numFmtId="4" fontId="4" fillId="0" borderId="4" xfId="11" applyNumberFormat="1" applyFont="1" applyBorder="1" applyAlignment="1">
      <alignment horizontal="left"/>
    </xf>
    <xf numFmtId="0" fontId="4" fillId="4" borderId="4" xfId="8" applyFont="1" applyFill="1" applyBorder="1" applyAlignment="1">
      <alignment horizontal="center" vertical="center"/>
    </xf>
    <xf numFmtId="0" fontId="4" fillId="4" borderId="5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right" indent="1"/>
    </xf>
    <xf numFmtId="2" fontId="4" fillId="2" borderId="6" xfId="0" applyNumberFormat="1" applyFont="1" applyFill="1" applyBorder="1" applyAlignment="1" applyProtection="1">
      <alignment horizontal="right" indent="1"/>
    </xf>
    <xf numFmtId="2" fontId="4" fillId="2" borderId="7" xfId="0" applyNumberFormat="1" applyFont="1" applyBorder="1" applyAlignment="1">
      <alignment horizontal="right" indent="1"/>
    </xf>
    <xf numFmtId="2" fontId="4" fillId="2" borderId="8" xfId="0" applyNumberFormat="1" applyFont="1" applyBorder="1" applyAlignment="1">
      <alignment horizontal="right" indent="1"/>
    </xf>
    <xf numFmtId="167" fontId="4" fillId="2" borderId="0" xfId="0" applyNumberFormat="1" applyFont="1" applyBorder="1" applyAlignment="1">
      <alignment vertical="center"/>
    </xf>
    <xf numFmtId="167" fontId="4" fillId="4" borderId="3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 vertical="top"/>
    </xf>
    <xf numFmtId="0" fontId="6" fillId="2" borderId="0" xfId="0" applyFont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4" fillId="4" borderId="13" xfId="0" applyFont="1" applyFill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9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172" fontId="4" fillId="0" borderId="7" xfId="0" applyNumberFormat="1" applyFont="1" applyFill="1" applyBorder="1" applyAlignment="1" applyProtection="1">
      <alignment horizontal="right"/>
    </xf>
    <xf numFmtId="172" fontId="4" fillId="0" borderId="8" xfId="0" applyNumberFormat="1" applyFont="1" applyFill="1" applyBorder="1" applyAlignment="1" applyProtection="1">
      <alignment horizontal="right"/>
    </xf>
    <xf numFmtId="173" fontId="0" fillId="2" borderId="5" xfId="0" applyNumberFormat="1" applyFill="1" applyBorder="1" applyAlignment="1" applyProtection="1">
      <alignment horizontal="right" vertical="center" indent="1"/>
    </xf>
    <xf numFmtId="165" fontId="8" fillId="0" borderId="0" xfId="7" applyFont="1" applyBorder="1"/>
    <xf numFmtId="174" fontId="4" fillId="2" borderId="0" xfId="0" applyNumberFormat="1" applyFont="1" applyFill="1" applyBorder="1" applyAlignment="1" applyProtection="1">
      <alignment horizontal="right"/>
    </xf>
    <xf numFmtId="174" fontId="3" fillId="4" borderId="0" xfId="0" applyNumberFormat="1" applyFont="1" applyFill="1" applyBorder="1" applyAlignment="1" applyProtection="1">
      <alignment horizontal="right"/>
    </xf>
    <xf numFmtId="165" fontId="4" fillId="0" borderId="0" xfId="7" applyNumberFormat="1" applyFont="1" applyBorder="1" applyProtection="1"/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/>
    </xf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172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1" fontId="1" fillId="0" borderId="4" xfId="12" applyNumberFormat="1" applyFont="1" applyBorder="1" applyAlignment="1">
      <alignment horizontal="left" vertical="center"/>
    </xf>
    <xf numFmtId="3" fontId="1" fillId="2" borderId="6" xfId="0" applyNumberFormat="1" applyFont="1" applyFill="1" applyBorder="1" applyAlignment="1" applyProtection="1">
      <alignment horizontal="right" vertical="center" indent="1"/>
    </xf>
    <xf numFmtId="175" fontId="3" fillId="2" borderId="0" xfId="0" applyNumberFormat="1" applyFont="1"/>
    <xf numFmtId="175" fontId="3" fillId="2" borderId="0" xfId="16" applyNumberFormat="1" applyFont="1" applyFill="1"/>
    <xf numFmtId="43" fontId="3" fillId="2" borderId="0" xfId="16" applyFont="1" applyFill="1"/>
    <xf numFmtId="0" fontId="1" fillId="2" borderId="4" xfId="0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3" fontId="1" fillId="4" borderId="5" xfId="2" applyNumberFormat="1" applyFont="1" applyFill="1" applyBorder="1" applyAlignment="1">
      <alignment horizontal="right" vertical="center" indent="1"/>
    </xf>
    <xf numFmtId="3" fontId="1" fillId="4" borderId="6" xfId="2" applyNumberFormat="1" applyFont="1" applyFill="1" applyBorder="1" applyAlignment="1">
      <alignment horizontal="right" vertical="center" indent="1"/>
    </xf>
    <xf numFmtId="3" fontId="1" fillId="2" borderId="5" xfId="2" applyNumberFormat="1" applyFont="1" applyFill="1" applyBorder="1" applyAlignment="1">
      <alignment horizontal="right" vertical="center" indent="1"/>
    </xf>
    <xf numFmtId="3" fontId="1" fillId="2" borderId="6" xfId="2" applyNumberFormat="1" applyFont="1" applyFill="1" applyBorder="1" applyAlignment="1">
      <alignment horizontal="right" vertical="center" indent="1"/>
    </xf>
    <xf numFmtId="3" fontId="1" fillId="0" borderId="5" xfId="2" applyNumberFormat="1" applyFont="1" applyFill="1" applyBorder="1" applyAlignment="1">
      <alignment horizontal="right" vertical="center" indent="1"/>
    </xf>
    <xf numFmtId="3" fontId="1" fillId="0" borderId="6" xfId="2" applyNumberFormat="1" applyFont="1" applyFill="1" applyBorder="1" applyAlignment="1">
      <alignment horizontal="right" vertical="center" indent="1"/>
    </xf>
    <xf numFmtId="0" fontId="3" fillId="6" borderId="4" xfId="2" applyFont="1" applyFill="1" applyBorder="1" applyAlignment="1">
      <alignment horizontal="left" indent="1"/>
    </xf>
    <xf numFmtId="3" fontId="1" fillId="6" borderId="5" xfId="2" applyNumberFormat="1" applyFont="1" applyFill="1" applyBorder="1" applyAlignment="1">
      <alignment horizontal="right" vertical="center" indent="1"/>
    </xf>
    <xf numFmtId="3" fontId="1" fillId="6" borderId="6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/>
    <xf numFmtId="0" fontId="1" fillId="2" borderId="4" xfId="2" applyFont="1" applyFill="1" applyBorder="1"/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3" xfId="2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3" fontId="1" fillId="5" borderId="5" xfId="2" applyNumberFormat="1" applyFont="1" applyFill="1" applyBorder="1" applyAlignment="1">
      <alignment horizontal="right" vertical="center" indent="1"/>
    </xf>
    <xf numFmtId="3" fontId="1" fillId="5" borderId="6" xfId="2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2" borderId="4" xfId="2" applyFont="1" applyFill="1" applyBorder="1" applyAlignment="1">
      <alignment horizontal="left" vertical="center"/>
    </xf>
    <xf numFmtId="3" fontId="1" fillId="2" borderId="5" xfId="2" applyNumberFormat="1" applyFont="1" applyFill="1" applyBorder="1" applyAlignment="1">
      <alignment horizontal="left" vertical="center"/>
    </xf>
    <xf numFmtId="0" fontId="1" fillId="4" borderId="4" xfId="2" applyFont="1" applyFill="1" applyBorder="1" applyAlignment="1">
      <alignment horizontal="right" vertical="center" indent="1"/>
    </xf>
    <xf numFmtId="0" fontId="1" fillId="2" borderId="4" xfId="2" applyFont="1" applyFill="1" applyBorder="1" applyAlignment="1">
      <alignment horizontal="right" vertical="center" indent="1"/>
    </xf>
    <xf numFmtId="3" fontId="1" fillId="4" borderId="4" xfId="2" applyNumberFormat="1" applyFont="1" applyFill="1" applyBorder="1" applyAlignment="1">
      <alignment horizontal="right" vertical="center" indent="1"/>
    </xf>
    <xf numFmtId="167" fontId="1" fillId="4" borderId="5" xfId="2" applyNumberFormat="1" applyFont="1" applyFill="1" applyBorder="1" applyAlignment="1">
      <alignment horizontal="right" vertical="center" indent="1"/>
    </xf>
    <xf numFmtId="165" fontId="1" fillId="2" borderId="0" xfId="7" applyFont="1" applyFill="1"/>
    <xf numFmtId="165" fontId="6" fillId="2" borderId="0" xfId="7" applyFont="1" applyFill="1" applyBorder="1" applyAlignment="1"/>
    <xf numFmtId="165" fontId="1" fillId="2" borderId="12" xfId="7" applyFont="1" applyFill="1" applyBorder="1"/>
    <xf numFmtId="172" fontId="1" fillId="2" borderId="3" xfId="0" applyNumberFormat="1" applyFont="1" applyFill="1" applyBorder="1" applyAlignment="1" applyProtection="1">
      <alignment horizontal="right"/>
    </xf>
    <xf numFmtId="172" fontId="1" fillId="2" borderId="9" xfId="0" applyNumberFormat="1" applyFont="1" applyFill="1" applyBorder="1" applyAlignment="1" applyProtection="1">
      <alignment horizontal="right"/>
    </xf>
    <xf numFmtId="172" fontId="1" fillId="2" borderId="6" xfId="0" applyNumberFormat="1" applyFont="1" applyFill="1" applyBorder="1" applyAlignment="1" applyProtection="1">
      <alignment horizontal="right"/>
    </xf>
    <xf numFmtId="165" fontId="1" fillId="2" borderId="4" xfId="7" applyFont="1" applyFill="1" applyBorder="1"/>
    <xf numFmtId="172" fontId="1" fillId="2" borderId="5" xfId="0" applyNumberFormat="1" applyFont="1" applyFill="1" applyBorder="1" applyAlignment="1" applyProtection="1">
      <alignment horizontal="right"/>
    </xf>
    <xf numFmtId="165" fontId="3" fillId="6" borderId="10" xfId="7" applyFont="1" applyFill="1" applyBorder="1"/>
    <xf numFmtId="172" fontId="3" fillId="6" borderId="7" xfId="0" applyNumberFormat="1" applyFont="1" applyFill="1" applyBorder="1" applyAlignment="1" applyProtection="1">
      <alignment horizontal="right"/>
    </xf>
    <xf numFmtId="172" fontId="3" fillId="6" borderId="8" xfId="0" applyNumberFormat="1" applyFont="1" applyFill="1" applyBorder="1" applyAlignment="1" applyProtection="1">
      <alignment horizontal="right"/>
    </xf>
    <xf numFmtId="3" fontId="1" fillId="4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right" vertical="center" indent="1"/>
    </xf>
    <xf numFmtId="3" fontId="1" fillId="0" borderId="0" xfId="2" applyNumberFormat="1" applyFont="1" applyFill="1" applyBorder="1" applyAlignment="1">
      <alignment horizontal="right" vertical="center" indent="1"/>
    </xf>
    <xf numFmtId="3" fontId="1" fillId="6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left" vertical="center"/>
    </xf>
    <xf numFmtId="175" fontId="0" fillId="2" borderId="0" xfId="16" applyNumberFormat="1" applyFont="1" applyFill="1" applyBorder="1"/>
    <xf numFmtId="174" fontId="3" fillId="4" borderId="8" xfId="0" applyNumberFormat="1" applyFont="1" applyFill="1" applyBorder="1" applyAlignment="1" applyProtection="1">
      <alignment horizontal="right"/>
    </xf>
    <xf numFmtId="175" fontId="1" fillId="2" borderId="11" xfId="16" applyNumberFormat="1" applyFont="1" applyFill="1" applyBorder="1" applyAlignment="1"/>
    <xf numFmtId="175" fontId="1" fillId="2" borderId="0" xfId="16" applyNumberFormat="1" applyFont="1" applyFill="1" applyBorder="1"/>
    <xf numFmtId="175" fontId="3" fillId="6" borderId="35" xfId="0" applyNumberFormat="1" applyFont="1" applyFill="1" applyBorder="1" applyAlignment="1">
      <alignment vertical="center"/>
    </xf>
    <xf numFmtId="1" fontId="1" fillId="0" borderId="4" xfId="13" applyNumberFormat="1" applyFont="1" applyBorder="1" applyAlignment="1">
      <alignment horizontal="left"/>
    </xf>
    <xf numFmtId="172" fontId="17" fillId="2" borderId="6" xfId="0" applyNumberFormat="1" applyFont="1" applyFill="1" applyBorder="1" applyAlignment="1" applyProtection="1">
      <alignment horizontal="right"/>
    </xf>
    <xf numFmtId="172" fontId="18" fillId="4" borderId="5" xfId="0" applyNumberFormat="1" applyFont="1" applyFill="1" applyBorder="1" applyAlignment="1" applyProtection="1">
      <alignment horizontal="right"/>
    </xf>
    <xf numFmtId="0" fontId="5" fillId="0" borderId="0" xfId="8" applyFont="1" applyAlignment="1"/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1" fillId="4" borderId="22" xfId="2" applyFont="1" applyFill="1" applyBorder="1" applyAlignment="1">
      <alignment horizontal="center" vertical="center" wrapText="1"/>
    </xf>
    <xf numFmtId="0" fontId="1" fillId="4" borderId="23" xfId="2" applyFont="1" applyFill="1" applyBorder="1" applyAlignment="1">
      <alignment horizontal="center" vertical="center" wrapText="1"/>
    </xf>
    <xf numFmtId="0" fontId="1" fillId="4" borderId="19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1" fillId="4" borderId="20" xfId="2" applyFont="1" applyFill="1" applyBorder="1" applyAlignment="1">
      <alignment horizontal="center" vertical="center" wrapText="1"/>
    </xf>
    <xf numFmtId="0" fontId="1" fillId="4" borderId="21" xfId="2" applyFont="1" applyFill="1" applyBorder="1" applyAlignment="1">
      <alignment horizontal="center" vertical="center" wrapText="1"/>
    </xf>
    <xf numFmtId="0" fontId="1" fillId="4" borderId="18" xfId="2" applyFont="1" applyFill="1" applyBorder="1" applyAlignment="1">
      <alignment horizontal="center" vertical="center" wrapText="1"/>
    </xf>
    <xf numFmtId="0" fontId="1" fillId="4" borderId="24" xfId="2" applyFont="1" applyFill="1" applyBorder="1" applyAlignment="1">
      <alignment horizontal="center" vertical="center" wrapText="1"/>
    </xf>
    <xf numFmtId="0" fontId="1" fillId="4" borderId="25" xfId="2" applyFont="1" applyFill="1" applyBorder="1" applyAlignment="1">
      <alignment horizontal="center" vertical="center" wrapText="1"/>
    </xf>
    <xf numFmtId="0" fontId="1" fillId="4" borderId="26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5" fontId="1" fillId="6" borderId="12" xfId="7" applyFont="1" applyFill="1" applyBorder="1" applyAlignment="1">
      <alignment horizontal="center" vertical="center"/>
    </xf>
    <xf numFmtId="165" fontId="1" fillId="6" borderId="10" xfId="7" applyFont="1" applyFill="1" applyBorder="1" applyAlignment="1">
      <alignment horizontal="center" vertical="center"/>
    </xf>
    <xf numFmtId="0" fontId="5" fillId="2" borderId="0" xfId="8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12" xfId="13" applyFont="1" applyFill="1" applyBorder="1" applyAlignment="1">
      <alignment horizontal="center" vertical="center"/>
    </xf>
    <xf numFmtId="164" fontId="4" fillId="4" borderId="4" xfId="13" applyFont="1" applyFill="1" applyBorder="1" applyAlignment="1">
      <alignment horizontal="center" vertical="center"/>
    </xf>
    <xf numFmtId="164" fontId="4" fillId="4" borderId="10" xfId="13" applyFont="1" applyFill="1" applyBorder="1" applyAlignment="1">
      <alignment horizontal="center" vertical="center"/>
    </xf>
    <xf numFmtId="164" fontId="4" fillId="4" borderId="9" xfId="13" applyFont="1" applyFill="1" applyBorder="1" applyAlignment="1">
      <alignment horizontal="center" vertical="center"/>
    </xf>
    <xf numFmtId="164" fontId="4" fillId="4" borderId="27" xfId="13" applyFont="1" applyFill="1" applyBorder="1" applyAlignment="1">
      <alignment horizontal="center" vertical="center"/>
    </xf>
    <xf numFmtId="164" fontId="4" fillId="4" borderId="28" xfId="13" applyFont="1" applyFill="1" applyBorder="1" applyAlignment="1">
      <alignment horizontal="center" vertical="center"/>
    </xf>
    <xf numFmtId="164" fontId="4" fillId="4" borderId="11" xfId="13" applyFont="1" applyFill="1" applyBorder="1" applyAlignment="1">
      <alignment horizontal="center" vertical="center"/>
    </xf>
    <xf numFmtId="164" fontId="4" fillId="4" borderId="29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 wrapText="1"/>
    </xf>
    <xf numFmtId="164" fontId="4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4" fillId="4" borderId="30" xfId="13" applyFont="1" applyFill="1" applyBorder="1" applyAlignment="1">
      <alignment horizontal="center" vertical="center"/>
    </xf>
    <xf numFmtId="164" fontId="4" fillId="4" borderId="31" xfId="13" applyFont="1" applyFill="1" applyBorder="1" applyAlignment="1">
      <alignment horizontal="center" vertical="center"/>
    </xf>
    <xf numFmtId="164" fontId="4" fillId="4" borderId="32" xfId="13" applyFont="1" applyFill="1" applyBorder="1" applyAlignment="1">
      <alignment horizontal="center" vertical="center"/>
    </xf>
    <xf numFmtId="164" fontId="4" fillId="4" borderId="33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2" borderId="0" xfId="0" applyAlignment="1"/>
    <xf numFmtId="0" fontId="6" fillId="2" borderId="0" xfId="0" applyFont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4" fillId="4" borderId="27" xfId="0" applyFont="1" applyFill="1" applyBorder="1" applyAlignment="1">
      <alignment horizontal="center" vertical="top"/>
    </xf>
    <xf numFmtId="0" fontId="4" fillId="4" borderId="29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" borderId="11" xfId="0" applyFont="1" applyBorder="1" applyAlignment="1">
      <alignment horizontal="left"/>
    </xf>
    <xf numFmtId="167" fontId="4" fillId="4" borderId="13" xfId="0" applyNumberFormat="1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22" xfId="0" applyNumberFormat="1" applyFont="1" applyFill="1" applyBorder="1" applyAlignment="1">
      <alignment horizontal="center" vertical="center"/>
    </xf>
    <xf numFmtId="167" fontId="4" fillId="4" borderId="34" xfId="0" applyNumberFormat="1" applyFont="1" applyFill="1" applyBorder="1" applyAlignment="1">
      <alignment horizontal="center" vertical="center"/>
    </xf>
    <xf numFmtId="167" fontId="4" fillId="4" borderId="24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2" fontId="4" fillId="4" borderId="14" xfId="7" quotePrefix="1" applyNumberFormat="1" applyFont="1" applyFill="1" applyBorder="1" applyAlignment="1">
      <alignment horizontal="center" vertical="center"/>
    </xf>
    <xf numFmtId="2" fontId="4" fillId="4" borderId="8" xfId="7" quotePrefix="1" applyNumberFormat="1" applyFont="1" applyFill="1" applyBorder="1" applyAlignment="1">
      <alignment horizontal="center" vertical="center"/>
    </xf>
    <xf numFmtId="2" fontId="4" fillId="4" borderId="13" xfId="7" quotePrefix="1" applyNumberFormat="1" applyFont="1" applyFill="1" applyBorder="1" applyAlignment="1">
      <alignment horizontal="center" vertical="center"/>
    </xf>
    <xf numFmtId="2" fontId="4" fillId="4" borderId="7" xfId="7" quotePrefix="1" applyNumberFormat="1" applyFont="1" applyFill="1" applyBorder="1" applyAlignment="1">
      <alignment horizontal="center" vertical="center"/>
    </xf>
    <xf numFmtId="165" fontId="1" fillId="4" borderId="11" xfId="7" applyFont="1" applyFill="1" applyBorder="1" applyAlignment="1">
      <alignment horizontal="center" vertical="center"/>
    </xf>
    <xf numFmtId="165" fontId="4" fillId="4" borderId="12" xfId="7" applyFont="1" applyFill="1" applyBorder="1" applyAlignment="1">
      <alignment horizontal="center" vertical="center"/>
    </xf>
    <xf numFmtId="165" fontId="4" fillId="4" borderId="29" xfId="7" applyFont="1" applyFill="1" applyBorder="1" applyAlignment="1">
      <alignment horizontal="center" vertical="center"/>
    </xf>
    <xf numFmtId="165" fontId="4" fillId="4" borderId="28" xfId="7" applyFont="1" applyFill="1" applyBorder="1" applyAlignment="1">
      <alignment horizontal="center" vertical="center"/>
    </xf>
    <xf numFmtId="165" fontId="4" fillId="4" borderId="11" xfId="7" applyFont="1" applyFill="1" applyBorder="1" applyAlignment="1">
      <alignment horizontal="center" vertical="center"/>
    </xf>
    <xf numFmtId="165" fontId="4" fillId="4" borderId="12" xfId="7" applyFont="1" applyFill="1" applyBorder="1" applyAlignment="1">
      <alignment horizontal="center" vertical="center" wrapText="1"/>
    </xf>
    <xf numFmtId="165" fontId="4" fillId="4" borderId="4" xfId="7" applyFont="1" applyFill="1" applyBorder="1" applyAlignment="1">
      <alignment horizontal="center" vertical="center" wrapText="1"/>
    </xf>
    <xf numFmtId="165" fontId="4" fillId="4" borderId="10" xfId="7" applyFont="1" applyFill="1" applyBorder="1" applyAlignment="1">
      <alignment horizontal="center" vertical="center" wrapText="1"/>
    </xf>
    <xf numFmtId="165" fontId="6" fillId="0" borderId="0" xfId="7" quotePrefix="1" applyFont="1" applyAlignment="1">
      <alignment horizontal="center" vertical="center"/>
    </xf>
    <xf numFmtId="0" fontId="0" fillId="2" borderId="0" xfId="0" applyAlignment="1">
      <alignment horizontal="center"/>
    </xf>
    <xf numFmtId="0" fontId="6" fillId="2" borderId="0" xfId="0" quotePrefix="1" applyFont="1" applyAlignment="1">
      <alignment horizontal="center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5" fontId="4" fillId="4" borderId="9" xfId="7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5" fontId="4" fillId="4" borderId="3" xfId="7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5" fontId="4" fillId="4" borderId="3" xfId="7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5" fontId="6" fillId="0" borderId="0" xfId="7" applyFont="1" applyFill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165" fontId="4" fillId="4" borderId="5" xfId="7" applyFont="1" applyFill="1" applyBorder="1" applyAlignment="1">
      <alignment horizontal="center" vertical="center" wrapText="1"/>
    </xf>
    <xf numFmtId="165" fontId="4" fillId="4" borderId="7" xfId="7" applyFont="1" applyFill="1" applyBorder="1" applyAlignment="1">
      <alignment horizontal="center" vertical="center" wrapText="1"/>
    </xf>
    <xf numFmtId="165" fontId="4" fillId="4" borderId="9" xfId="7" applyFont="1" applyFill="1" applyBorder="1" applyAlignment="1">
      <alignment horizontal="center" vertical="center" wrapText="1"/>
    </xf>
    <xf numFmtId="165" fontId="4" fillId="4" borderId="6" xfId="7" applyFont="1" applyFill="1" applyBorder="1" applyAlignment="1">
      <alignment horizontal="center" vertical="center" wrapText="1"/>
    </xf>
    <xf numFmtId="165" fontId="4" fillId="4" borderId="8" xfId="7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165" fontId="4" fillId="4" borderId="12" xfId="7" applyFont="1" applyFill="1" applyBorder="1" applyAlignment="1">
      <alignment horizontal="center"/>
    </xf>
    <xf numFmtId="165" fontId="4" fillId="4" borderId="4" xfId="7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Normal" xfId="0" builtinId="0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5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313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910.61102200000005</c:v>
                </c:pt>
                <c:pt idx="1">
                  <c:v>956.31301600000006</c:v>
                </c:pt>
                <c:pt idx="2">
                  <c:v>863.62007399999993</c:v>
                </c:pt>
                <c:pt idx="3">
                  <c:v>807.24355600000013</c:v>
                </c:pt>
                <c:pt idx="4">
                  <c:v>768.186375</c:v>
                </c:pt>
                <c:pt idx="5">
                  <c:v>763.96254899999997</c:v>
                </c:pt>
                <c:pt idx="6">
                  <c:v>759.73618299999998</c:v>
                </c:pt>
                <c:pt idx="7">
                  <c:v>799.05289099999993</c:v>
                </c:pt>
                <c:pt idx="8">
                  <c:v>867.09652000000006</c:v>
                </c:pt>
                <c:pt idx="9">
                  <c:v>980.01856219078331</c:v>
                </c:pt>
                <c:pt idx="10">
                  <c:v>972.9941916850978</c:v>
                </c:pt>
              </c:numCache>
            </c:numRef>
          </c:val>
        </c:ser>
        <c:marker val="1"/>
        <c:axId val="161852032"/>
        <c:axId val="161866496"/>
      </c:lineChart>
      <c:catAx>
        <c:axId val="161852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866496"/>
        <c:crosses val="autoZero"/>
        <c:auto val="1"/>
        <c:lblAlgn val="ctr"/>
        <c:lblOffset val="100"/>
        <c:tickLblSkip val="1"/>
        <c:tickMarkSkip val="1"/>
      </c:catAx>
      <c:valAx>
        <c:axId val="161866496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852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842"/>
          <c:w val="0.84603485708081017"/>
          <c:h val="0.72592767633024258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468360</c:v>
                </c:pt>
                <c:pt idx="1">
                  <c:v>491138</c:v>
                </c:pt>
                <c:pt idx="2">
                  <c:v>468511</c:v>
                </c:pt>
                <c:pt idx="3">
                  <c:v>492571</c:v>
                </c:pt>
                <c:pt idx="4">
                  <c:v>398230</c:v>
                </c:pt>
                <c:pt idx="5">
                  <c:v>388187</c:v>
                </c:pt>
                <c:pt idx="6">
                  <c:v>444853</c:v>
                </c:pt>
                <c:pt idx="7">
                  <c:v>319194</c:v>
                </c:pt>
                <c:pt idx="8">
                  <c:v>166016</c:v>
                </c:pt>
                <c:pt idx="9">
                  <c:v>359583</c:v>
                </c:pt>
                <c:pt idx="10">
                  <c:v>314642</c:v>
                </c:pt>
                <c:pt idx="11">
                  <c:v>320841</c:v>
                </c:pt>
                <c:pt idx="12">
                  <c:v>354738</c:v>
                </c:pt>
                <c:pt idx="13">
                  <c:v>357875</c:v>
                </c:pt>
                <c:pt idx="14">
                  <c:v>380303</c:v>
                </c:pt>
              </c:numCache>
            </c:numRef>
          </c:val>
        </c:ser>
        <c:marker val="1"/>
        <c:axId val="85449728"/>
        <c:axId val="86840064"/>
      </c:lineChart>
      <c:catAx>
        <c:axId val="854497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840064"/>
        <c:crosses val="autoZero"/>
        <c:auto val="1"/>
        <c:lblAlgn val="ctr"/>
        <c:lblOffset val="100"/>
        <c:tickLblSkip val="1"/>
        <c:tickMarkSkip val="1"/>
      </c:catAx>
      <c:valAx>
        <c:axId val="86840064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449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2015(toneladas)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406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637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687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10117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323"/>
                  <c:y val="0.43132580869471415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1952"/>
                  <c:y val="0.53253074704765346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1198"/>
                  <c:y val="0.6289164026219006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751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563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151451</c:v>
                </c:pt>
                <c:pt idx="1">
                  <c:v>16233</c:v>
                </c:pt>
                <c:pt idx="2">
                  <c:v>211321</c:v>
                </c:pt>
              </c:numCache>
            </c:numRef>
          </c:val>
        </c:ser>
        <c:dLbls>
          <c:showVal val="1"/>
        </c:dLbls>
        <c:gapWidth val="70"/>
        <c:shape val="cylinder"/>
        <c:axId val="86864640"/>
        <c:axId val="86866176"/>
        <c:axId val="0"/>
      </c:bar3DChart>
      <c:catAx>
        <c:axId val="868646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866176"/>
        <c:crosses val="autoZero"/>
        <c:lblAlgn val="ctr"/>
        <c:lblOffset val="100"/>
        <c:tickLblSkip val="1"/>
        <c:tickMarkSkip val="1"/>
      </c:catAx>
      <c:valAx>
        <c:axId val="86866176"/>
        <c:scaling>
          <c:orientation val="minMax"/>
        </c:scaling>
        <c:delete val="1"/>
        <c:axPos val="b"/>
        <c:numFmt formatCode="#,##0__;\–#,##0__;0__;@__" sourceLinked="1"/>
        <c:tickLblPos val="none"/>
        <c:crossAx val="86864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71"/>
          <c:y val="3.1460655955845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167"/>
          <c:w val="0.88848145546283253"/>
          <c:h val="0.7865177169479855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'15.2.4'!$B$9:$B$23</c:f>
              <c:numCache>
                <c:formatCode>#,##0__;\–#,##0__;0__;@__</c:formatCode>
                <c:ptCount val="15"/>
                <c:pt idx="0">
                  <c:v>16197</c:v>
                </c:pt>
                <c:pt idx="1">
                  <c:v>16328</c:v>
                </c:pt>
                <c:pt idx="2">
                  <c:v>16174</c:v>
                </c:pt>
                <c:pt idx="3">
                  <c:v>15965.705</c:v>
                </c:pt>
                <c:pt idx="4">
                  <c:v>15754.806999999999</c:v>
                </c:pt>
                <c:pt idx="5">
                  <c:v>15331.413</c:v>
                </c:pt>
                <c:pt idx="6">
                  <c:v>14979.075999999999</c:v>
                </c:pt>
                <c:pt idx="7">
                  <c:v>14757</c:v>
                </c:pt>
                <c:pt idx="8">
                  <c:v>15402</c:v>
                </c:pt>
                <c:pt idx="9">
                  <c:v>14727</c:v>
                </c:pt>
                <c:pt idx="10">
                  <c:v>14947</c:v>
                </c:pt>
                <c:pt idx="11">
                  <c:v>14932</c:v>
                </c:pt>
                <c:pt idx="12">
                  <c:v>15133</c:v>
                </c:pt>
                <c:pt idx="13">
                  <c:v>15499</c:v>
                </c:pt>
                <c:pt idx="14">
                  <c:v>17911</c:v>
                </c:pt>
              </c:numCache>
            </c:numRef>
          </c:val>
        </c:ser>
        <c:marker val="1"/>
        <c:axId val="86955904"/>
        <c:axId val="86957440"/>
      </c:lineChart>
      <c:catAx>
        <c:axId val="8695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957440"/>
        <c:crosses val="autoZero"/>
        <c:auto val="1"/>
        <c:lblAlgn val="ctr"/>
        <c:lblOffset val="100"/>
        <c:tickLblSkip val="1"/>
        <c:tickMarkSkip val="1"/>
      </c:catAx>
      <c:valAx>
        <c:axId val="8695744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95590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157"/>
          <c:y val="2.2346456692913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72"/>
          <c:y val="0.22413351591920486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'15.2.4'!$C$9:$C$23</c:f>
              <c:numCache>
                <c:formatCode>#,##0__;\–#,##0__;0__;@__</c:formatCode>
                <c:ptCount val="15"/>
                <c:pt idx="0">
                  <c:v>1131006</c:v>
                </c:pt>
                <c:pt idx="1">
                  <c:v>1026546</c:v>
                </c:pt>
                <c:pt idx="2">
                  <c:v>1198606</c:v>
                </c:pt>
                <c:pt idx="3">
                  <c:v>1072949</c:v>
                </c:pt>
                <c:pt idx="4">
                  <c:v>923764</c:v>
                </c:pt>
                <c:pt idx="5">
                  <c:v>969783</c:v>
                </c:pt>
                <c:pt idx="6">
                  <c:v>985857</c:v>
                </c:pt>
                <c:pt idx="7">
                  <c:v>739757</c:v>
                </c:pt>
                <c:pt idx="8">
                  <c:v>781069</c:v>
                </c:pt>
                <c:pt idx="9">
                  <c:v>940984</c:v>
                </c:pt>
                <c:pt idx="10">
                  <c:v>846697</c:v>
                </c:pt>
                <c:pt idx="11">
                  <c:v>843410</c:v>
                </c:pt>
                <c:pt idx="12">
                  <c:v>961507</c:v>
                </c:pt>
                <c:pt idx="13">
                  <c:v>1101895</c:v>
                </c:pt>
                <c:pt idx="14">
                  <c:v>1068103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'[17]15.2.4'!$E$9:$E$23</c:f>
              <c:numCache>
                <c:formatCode>General</c:formatCode>
                <c:ptCount val="15"/>
                <c:pt idx="0">
                  <c:v>610838</c:v>
                </c:pt>
                <c:pt idx="1">
                  <c:v>605224</c:v>
                </c:pt>
                <c:pt idx="2">
                  <c:v>614385</c:v>
                </c:pt>
                <c:pt idx="3">
                  <c:v>588820</c:v>
                </c:pt>
                <c:pt idx="4">
                  <c:v>513454</c:v>
                </c:pt>
                <c:pt idx="5">
                  <c:v>452461</c:v>
                </c:pt>
                <c:pt idx="6">
                  <c:v>554382</c:v>
                </c:pt>
                <c:pt idx="7">
                  <c:v>271578</c:v>
                </c:pt>
                <c:pt idx="8">
                  <c:v>264211</c:v>
                </c:pt>
                <c:pt idx="9">
                  <c:v>337812</c:v>
                </c:pt>
                <c:pt idx="10">
                  <c:v>362672</c:v>
                </c:pt>
                <c:pt idx="11">
                  <c:v>376590</c:v>
                </c:pt>
                <c:pt idx="12">
                  <c:v>432904</c:v>
                </c:pt>
                <c:pt idx="13">
                  <c:v>398580</c:v>
                </c:pt>
                <c:pt idx="14">
                  <c:v>411763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'[17]15.2.4'!$G$9:$G$23</c:f>
              <c:numCache>
                <c:formatCode>General</c:formatCode>
                <c:ptCount val="15"/>
                <c:pt idx="0">
                  <c:v>468360</c:v>
                </c:pt>
                <c:pt idx="1">
                  <c:v>491138</c:v>
                </c:pt>
                <c:pt idx="2">
                  <c:v>468511</c:v>
                </c:pt>
                <c:pt idx="3">
                  <c:v>492571</c:v>
                </c:pt>
                <c:pt idx="4">
                  <c:v>398230</c:v>
                </c:pt>
                <c:pt idx="5">
                  <c:v>388187</c:v>
                </c:pt>
                <c:pt idx="6">
                  <c:v>444853</c:v>
                </c:pt>
                <c:pt idx="7">
                  <c:v>319194</c:v>
                </c:pt>
                <c:pt idx="8">
                  <c:v>166016</c:v>
                </c:pt>
                <c:pt idx="9">
                  <c:v>359583</c:v>
                </c:pt>
                <c:pt idx="10">
                  <c:v>314642</c:v>
                </c:pt>
                <c:pt idx="11">
                  <c:v>320841</c:v>
                </c:pt>
                <c:pt idx="12">
                  <c:v>354738</c:v>
                </c:pt>
                <c:pt idx="13">
                  <c:v>357875</c:v>
                </c:pt>
                <c:pt idx="14">
                  <c:v>380303</c:v>
                </c:pt>
              </c:numCache>
            </c:numRef>
          </c:val>
        </c:ser>
        <c:marker val="1"/>
        <c:axId val="87003520"/>
        <c:axId val="87005056"/>
      </c:lineChart>
      <c:catAx>
        <c:axId val="8700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005056"/>
        <c:crosses val="autoZero"/>
        <c:auto val="1"/>
        <c:lblAlgn val="ctr"/>
        <c:lblOffset val="100"/>
        <c:tickLblSkip val="1"/>
        <c:tickMarkSkip val="1"/>
      </c:catAx>
      <c:valAx>
        <c:axId val="8700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00352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288"/>
          <c:y val="0.14191989044847803"/>
          <c:w val="0.46855759552867232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755"/>
          <c:y val="2.72358060505597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7696E-2"/>
          <c:y val="0.23554280978035641"/>
          <c:w val="0.86129513943760561"/>
          <c:h val="0.64857820140903755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800.4</c:v>
                </c:pt>
                <c:pt idx="1">
                  <c:v>800.5</c:v>
                </c:pt>
                <c:pt idx="2">
                  <c:v>835.9</c:v>
                </c:pt>
                <c:pt idx="3">
                  <c:v>757.2</c:v>
                </c:pt>
                <c:pt idx="4">
                  <c:v>787.7</c:v>
                </c:pt>
                <c:pt idx="5">
                  <c:v>711.4</c:v>
                </c:pt>
                <c:pt idx="6">
                  <c:v>701.02200000000005</c:v>
                </c:pt>
                <c:pt idx="7">
                  <c:v>627.29999999999995</c:v>
                </c:pt>
                <c:pt idx="8">
                  <c:v>620.20000000000005</c:v>
                </c:pt>
                <c:pt idx="9">
                  <c:v>715</c:v>
                </c:pt>
                <c:pt idx="10">
                  <c:v>718.1</c:v>
                </c:pt>
                <c:pt idx="11">
                  <c:v>748.9</c:v>
                </c:pt>
                <c:pt idx="12">
                  <c:v>710</c:v>
                </c:pt>
                <c:pt idx="13">
                  <c:v>691.1</c:v>
                </c:pt>
                <c:pt idx="14">
                  <c:v>727.2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'[17]15.2.5'!$C$9:$C$23</c:f>
              <c:numCache>
                <c:formatCode>General</c:formatCode>
                <c:ptCount val="15"/>
                <c:pt idx="0">
                  <c:v>421.9</c:v>
                </c:pt>
                <c:pt idx="1">
                  <c:v>411.4</c:v>
                </c:pt>
                <c:pt idx="2">
                  <c:v>409.1</c:v>
                </c:pt>
                <c:pt idx="3">
                  <c:v>391.6</c:v>
                </c:pt>
                <c:pt idx="4">
                  <c:v>363.88900000000001</c:v>
                </c:pt>
                <c:pt idx="5">
                  <c:v>331.7</c:v>
                </c:pt>
                <c:pt idx="6">
                  <c:v>394.99200000000002</c:v>
                </c:pt>
                <c:pt idx="7">
                  <c:v>291.10000000000002</c:v>
                </c:pt>
                <c:pt idx="8">
                  <c:v>104.3</c:v>
                </c:pt>
                <c:pt idx="9">
                  <c:v>299.5</c:v>
                </c:pt>
                <c:pt idx="10">
                  <c:v>262.60000000000002</c:v>
                </c:pt>
                <c:pt idx="11">
                  <c:v>269.7</c:v>
                </c:pt>
                <c:pt idx="12">
                  <c:v>257.10000000000002</c:v>
                </c:pt>
                <c:pt idx="13">
                  <c:v>190.6</c:v>
                </c:pt>
                <c:pt idx="14">
                  <c:v>214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 </c:v>
                </c:pt>
                <c:pt idx="4">
                  <c:v>  2005</c:v>
                </c:pt>
                <c:pt idx="5">
                  <c:v>  2006</c:v>
                </c:pt>
                <c:pt idx="6">
                  <c:v>  2007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'[17]15.2.5'!$D$9:$D$23</c:f>
              <c:numCache>
                <c:formatCode>General</c:formatCode>
                <c:ptCount val="15"/>
                <c:pt idx="0">
                  <c:v>684.1</c:v>
                </c:pt>
                <c:pt idx="1">
                  <c:v>577.70000000000005</c:v>
                </c:pt>
                <c:pt idx="2">
                  <c:v>669.6</c:v>
                </c:pt>
                <c:pt idx="3">
                  <c:v>715.7</c:v>
                </c:pt>
                <c:pt idx="4">
                  <c:v>646.71400000000006</c:v>
                </c:pt>
                <c:pt idx="5">
                  <c:v>583.6</c:v>
                </c:pt>
                <c:pt idx="6">
                  <c:v>623.09500000000003</c:v>
                </c:pt>
                <c:pt idx="7">
                  <c:v>571.70000000000005</c:v>
                </c:pt>
                <c:pt idx="8">
                  <c:v>416.7</c:v>
                </c:pt>
                <c:pt idx="9">
                  <c:v>445.3</c:v>
                </c:pt>
                <c:pt idx="10">
                  <c:v>611.29999999999995</c:v>
                </c:pt>
                <c:pt idx="11">
                  <c:v>679.2</c:v>
                </c:pt>
                <c:pt idx="12">
                  <c:v>706.3</c:v>
                </c:pt>
                <c:pt idx="13">
                  <c:v>700</c:v>
                </c:pt>
                <c:pt idx="14">
                  <c:v>717.2</c:v>
                </c:pt>
              </c:numCache>
            </c:numRef>
          </c:val>
        </c:ser>
        <c:marker val="1"/>
        <c:axId val="87117184"/>
        <c:axId val="87127168"/>
      </c:lineChart>
      <c:catAx>
        <c:axId val="87117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127168"/>
        <c:crosses val="autoZero"/>
        <c:auto val="1"/>
        <c:lblAlgn val="ctr"/>
        <c:lblOffset val="100"/>
        <c:tickLblSkip val="1"/>
        <c:tickMarkSkip val="1"/>
      </c:catAx>
      <c:valAx>
        <c:axId val="8712716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117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3924"/>
          <c:y val="0.14905528387898961"/>
          <c:w val="0.50198178332067811"/>
          <c:h val="5.36480686695274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253"/>
          <c:w val="0.915445321307779"/>
          <c:h val="0.60705882352941665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540.32370500000002</c:v>
                </c:pt>
                <c:pt idx="1">
                  <c:v>623.947227</c:v>
                </c:pt>
                <c:pt idx="2">
                  <c:v>675.340824</c:v>
                </c:pt>
                <c:pt idx="3">
                  <c:v>776.53303599999992</c:v>
                </c:pt>
                <c:pt idx="4">
                  <c:v>617.92595400000005</c:v>
                </c:pt>
                <c:pt idx="5">
                  <c:v>711.86352600000009</c:v>
                </c:pt>
                <c:pt idx="6">
                  <c:v>809.31978600000002</c:v>
                </c:pt>
                <c:pt idx="7">
                  <c:v>828.17122300000005</c:v>
                </c:pt>
                <c:pt idx="8">
                  <c:v>959.67927899999995</c:v>
                </c:pt>
                <c:pt idx="9">
                  <c:v>998.15358583667125</c:v>
                </c:pt>
                <c:pt idx="10">
                  <c:v>972.98325758319345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96127616"/>
        <c:axId val="96137600"/>
      </c:barChart>
      <c:catAx>
        <c:axId val="9612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37600"/>
        <c:crosses val="autoZero"/>
        <c:auto val="1"/>
        <c:lblAlgn val="ctr"/>
        <c:lblOffset val="100"/>
        <c:tickLblSkip val="1"/>
        <c:tickMarkSkip val="1"/>
      </c:catAx>
      <c:valAx>
        <c:axId val="96137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27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393"/>
          <c:y val="0.1694117647058824"/>
          <c:w val="0.39007891770011516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325"/>
          <c:w val="0.915445321307779"/>
          <c:h val="0.6070588235294182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540.32370500000002</c:v>
                </c:pt>
                <c:pt idx="1">
                  <c:v>623.947227</c:v>
                </c:pt>
                <c:pt idx="2">
                  <c:v>675.340824</c:v>
                </c:pt>
                <c:pt idx="3">
                  <c:v>776.53303599999992</c:v>
                </c:pt>
                <c:pt idx="4">
                  <c:v>617.92595400000005</c:v>
                </c:pt>
                <c:pt idx="5">
                  <c:v>711.86352600000009</c:v>
                </c:pt>
                <c:pt idx="6">
                  <c:v>809.31978600000002</c:v>
                </c:pt>
                <c:pt idx="7">
                  <c:v>828.17122300000005</c:v>
                </c:pt>
                <c:pt idx="8">
                  <c:v>959.67927899999995</c:v>
                </c:pt>
                <c:pt idx="9">
                  <c:v>998.15358583667125</c:v>
                </c:pt>
                <c:pt idx="10">
                  <c:v>972.98325758319345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'[18]15.2.7'!$F$9:$F$19</c:f>
              <c:numCache>
                <c:formatCode>General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'[18]15.2.7'!$G$9:$G$19</c:f>
              <c:numCache>
                <c:formatCode>General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96179712"/>
        <c:axId val="96181248"/>
      </c:barChart>
      <c:catAx>
        <c:axId val="9617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81248"/>
        <c:crosses val="autoZero"/>
        <c:auto val="1"/>
        <c:lblAlgn val="ctr"/>
        <c:lblOffset val="100"/>
        <c:tickLblSkip val="1"/>
        <c:tickMarkSkip val="1"/>
      </c:catAx>
      <c:valAx>
        <c:axId val="96181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7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526"/>
          <c:y val="0.1694117647058824"/>
          <c:w val="0.39007891770011593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525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22"/>
          <c:w val="0.89815950920245358"/>
          <c:h val="0.70694087403599304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716.16512599999999</c:v>
                </c:pt>
                <c:pt idx="1">
                  <c:v>696.17690400000004</c:v>
                </c:pt>
                <c:pt idx="2">
                  <c:v>693.60280499999999</c:v>
                </c:pt>
                <c:pt idx="3">
                  <c:v>760.16579100000001</c:v>
                </c:pt>
                <c:pt idx="4">
                  <c:v>682.84203600000001</c:v>
                </c:pt>
                <c:pt idx="5">
                  <c:v>692.237706</c:v>
                </c:pt>
                <c:pt idx="6">
                  <c:v>719.583123</c:v>
                </c:pt>
                <c:pt idx="7">
                  <c:v>744.23054400000001</c:v>
                </c:pt>
                <c:pt idx="8">
                  <c:v>857.44274199999995</c:v>
                </c:pt>
                <c:pt idx="9">
                  <c:v>951.56499760089184</c:v>
                </c:pt>
                <c:pt idx="10">
                  <c:v>951.56928914030709</c:v>
                </c:pt>
              </c:numCache>
            </c:numRef>
          </c:val>
        </c:ser>
        <c:marker val="1"/>
        <c:axId val="96300032"/>
        <c:axId val="96314112"/>
      </c:lineChart>
      <c:catAx>
        <c:axId val="96300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314112"/>
        <c:crosses val="autoZero"/>
        <c:auto val="1"/>
        <c:lblAlgn val="ctr"/>
        <c:lblOffset val="100"/>
        <c:tickLblSkip val="1"/>
        <c:tickMarkSkip val="1"/>
      </c:catAx>
      <c:valAx>
        <c:axId val="9631411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300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45"/>
          <c:y val="6.47064838820286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788"/>
          <c:w val="0.61444345167835879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74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9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408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238.98295954300394</c:v>
                </c:pt>
                <c:pt idx="1">
                  <c:v>22.442315476701076</c:v>
                </c:pt>
                <c:pt idx="2">
                  <c:v>32.442271932479557</c:v>
                </c:pt>
                <c:pt idx="3">
                  <c:v>231.81206378283014</c:v>
                </c:pt>
                <c:pt idx="4">
                  <c:v>343.3811275318775</c:v>
                </c:pt>
                <c:pt idx="5">
                  <c:v>82.508550873414933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591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27"/>
          <c:w val="0.89815950920245358"/>
          <c:h val="0.70694087403599415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716.16512599999999</c:v>
                </c:pt>
                <c:pt idx="1">
                  <c:v>696.17690400000004</c:v>
                </c:pt>
                <c:pt idx="2">
                  <c:v>693.60280499999999</c:v>
                </c:pt>
                <c:pt idx="3">
                  <c:v>760.16579100000001</c:v>
                </c:pt>
                <c:pt idx="4">
                  <c:v>682.84203600000001</c:v>
                </c:pt>
                <c:pt idx="5">
                  <c:v>692.237706</c:v>
                </c:pt>
                <c:pt idx="6">
                  <c:v>719.583123</c:v>
                </c:pt>
                <c:pt idx="7">
                  <c:v>744.23054400000001</c:v>
                </c:pt>
                <c:pt idx="8">
                  <c:v>857.44274199999995</c:v>
                </c:pt>
                <c:pt idx="9">
                  <c:v>951.56499760089184</c:v>
                </c:pt>
                <c:pt idx="10">
                  <c:v>951.56928914030709</c:v>
                </c:pt>
              </c:numCache>
            </c:numRef>
          </c:val>
        </c:ser>
        <c:marker val="1"/>
        <c:axId val="96403456"/>
        <c:axId val="96404992"/>
      </c:lineChart>
      <c:catAx>
        <c:axId val="9640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404992"/>
        <c:crosses val="autoZero"/>
        <c:auto val="1"/>
        <c:lblAlgn val="ctr"/>
        <c:lblOffset val="100"/>
        <c:tickLblSkip val="1"/>
        <c:tickMarkSkip val="1"/>
      </c:catAx>
      <c:valAx>
        <c:axId val="9640499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40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299"/>
          <c:w val="0.76889780273067443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2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43E-2"/>
                  <c:y val="5.728762756619190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82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306.43109218209088</c:v>
                </c:pt>
                <c:pt idx="1">
                  <c:v>112.12488153583112</c:v>
                </c:pt>
                <c:pt idx="2">
                  <c:v>32.934827535921492</c:v>
                </c:pt>
                <c:pt idx="3">
                  <c:v>85.798232683450919</c:v>
                </c:pt>
                <c:pt idx="4">
                  <c:v>134.64202346342492</c:v>
                </c:pt>
                <c:pt idx="5">
                  <c:v>301.06313428437846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2015(E) </a:t>
            </a:r>
          </a:p>
        </c:rich>
      </c:tx>
      <c:layout>
        <c:manualLayout>
          <c:xMode val="edge"/>
          <c:yMode val="edge"/>
          <c:x val="0.30801957502040539"/>
          <c:y val="6.47064838820289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865"/>
          <c:w val="0.61444345167835979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78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97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533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238.98295954300394</c:v>
                </c:pt>
                <c:pt idx="1">
                  <c:v>22.442315476701076</c:v>
                </c:pt>
                <c:pt idx="2">
                  <c:v>32.442271932479557</c:v>
                </c:pt>
                <c:pt idx="3">
                  <c:v>231.81206378283014</c:v>
                </c:pt>
                <c:pt idx="4">
                  <c:v>343.3811275318775</c:v>
                </c:pt>
                <c:pt idx="5">
                  <c:v>82.508550873414933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89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382"/>
          <c:w val="0.88902642921693431"/>
          <c:h val="0.74352941176470855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6693.1705469999997</c:v>
                </c:pt>
                <c:pt idx="1">
                  <c:v>6950.7526969999999</c:v>
                </c:pt>
                <c:pt idx="2">
                  <c:v>8496.1735860000008</c:v>
                </c:pt>
                <c:pt idx="3">
                  <c:v>9220.9251860000004</c:v>
                </c:pt>
                <c:pt idx="4">
                  <c:v>8388.1438969999999</c:v>
                </c:pt>
                <c:pt idx="5">
                  <c:v>8943.6285430000007</c:v>
                </c:pt>
                <c:pt idx="6">
                  <c:v>10115.594975</c:v>
                </c:pt>
                <c:pt idx="7">
                  <c:v>10588.115408</c:v>
                </c:pt>
                <c:pt idx="8">
                  <c:v>10733.317636</c:v>
                </c:pt>
                <c:pt idx="9">
                  <c:v>10117.522904792044</c:v>
                </c:pt>
                <c:pt idx="10">
                  <c:v>10900.557088048907</c:v>
                </c:pt>
              </c:numCache>
            </c:numRef>
          </c:val>
        </c:ser>
        <c:marker val="1"/>
        <c:axId val="96511104"/>
        <c:axId val="96512640"/>
      </c:lineChart>
      <c:catAx>
        <c:axId val="96511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512640"/>
        <c:crosses val="autoZero"/>
        <c:auto val="1"/>
        <c:lblAlgn val="ctr"/>
        <c:lblOffset val="100"/>
        <c:tickLblSkip val="1"/>
        <c:tickMarkSkip val="1"/>
      </c:catAx>
      <c:valAx>
        <c:axId val="96512640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511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0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412"/>
          <c:w val="0.88902642921693331"/>
          <c:h val="0.74352941176470944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6693.1705469999997</c:v>
                </c:pt>
                <c:pt idx="1">
                  <c:v>6950.7526969999999</c:v>
                </c:pt>
                <c:pt idx="2">
                  <c:v>8496.1735860000008</c:v>
                </c:pt>
                <c:pt idx="3">
                  <c:v>9220.9251860000004</c:v>
                </c:pt>
                <c:pt idx="4">
                  <c:v>8388.1438969999999</c:v>
                </c:pt>
                <c:pt idx="5">
                  <c:v>8943.6285430000007</c:v>
                </c:pt>
                <c:pt idx="6">
                  <c:v>10115.594975</c:v>
                </c:pt>
                <c:pt idx="7">
                  <c:v>10588.115408</c:v>
                </c:pt>
                <c:pt idx="8">
                  <c:v>10733.317636</c:v>
                </c:pt>
                <c:pt idx="9">
                  <c:v>10117.522904792044</c:v>
                </c:pt>
                <c:pt idx="10">
                  <c:v>10900.557088048907</c:v>
                </c:pt>
              </c:numCache>
            </c:numRef>
          </c:val>
        </c:ser>
        <c:marker val="1"/>
        <c:axId val="96782208"/>
        <c:axId val="96783744"/>
      </c:lineChart>
      <c:catAx>
        <c:axId val="96782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783744"/>
        <c:crosses val="autoZero"/>
        <c:auto val="1"/>
        <c:lblAlgn val="ctr"/>
        <c:lblOffset val="100"/>
        <c:tickLblSkip val="1"/>
        <c:tickMarkSkip val="1"/>
      </c:catAx>
      <c:valAx>
        <c:axId val="96783744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782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299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504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295.78658000000001</c:v>
                </c:pt>
                <c:pt idx="1">
                  <c:v>325.85029700000001</c:v>
                </c:pt>
                <c:pt idx="2">
                  <c:v>379.29219599999999</c:v>
                </c:pt>
                <c:pt idx="3">
                  <c:v>465.50924199999997</c:v>
                </c:pt>
                <c:pt idx="4">
                  <c:v>519.86124900000004</c:v>
                </c:pt>
                <c:pt idx="5">
                  <c:v>492.73654399999998</c:v>
                </c:pt>
                <c:pt idx="6">
                  <c:v>541.390446</c:v>
                </c:pt>
                <c:pt idx="7">
                  <c:v>602.88692400000002</c:v>
                </c:pt>
                <c:pt idx="8">
                  <c:v>628.02240900000004</c:v>
                </c:pt>
                <c:pt idx="9">
                  <c:v>637.08222676101764</c:v>
                </c:pt>
                <c:pt idx="10">
                  <c:v>615.6909117406484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96912512"/>
        <c:axId val="96914048"/>
      </c:barChart>
      <c:catAx>
        <c:axId val="9691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914048"/>
        <c:crosses val="autoZero"/>
        <c:auto val="1"/>
        <c:lblAlgn val="ctr"/>
        <c:lblOffset val="100"/>
        <c:tickLblSkip val="1"/>
        <c:tickMarkSkip val="1"/>
      </c:catAx>
      <c:valAx>
        <c:axId val="96914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912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75"/>
          <c:y val="0.14171944276196405"/>
          <c:w val="0.4157306319856097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56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295.78658000000001</c:v>
                </c:pt>
                <c:pt idx="1">
                  <c:v>325.85029700000001</c:v>
                </c:pt>
                <c:pt idx="2">
                  <c:v>379.29219599999999</c:v>
                </c:pt>
                <c:pt idx="3">
                  <c:v>465.50924199999997</c:v>
                </c:pt>
                <c:pt idx="4">
                  <c:v>519.86124900000004</c:v>
                </c:pt>
                <c:pt idx="5">
                  <c:v>492.73654399999998</c:v>
                </c:pt>
                <c:pt idx="6">
                  <c:v>541.390446</c:v>
                </c:pt>
                <c:pt idx="7">
                  <c:v>602.88692400000002</c:v>
                </c:pt>
                <c:pt idx="8">
                  <c:v>628.02240900000004</c:v>
                </c:pt>
                <c:pt idx="9">
                  <c:v>637.08222676101764</c:v>
                </c:pt>
                <c:pt idx="10">
                  <c:v>615.6909117406484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'[18]15.5.1'!$C$8:$C$18</c:f>
              <c:numCache>
                <c:formatCode>General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'[18]15.5.1'!$D$8:$D$18</c:f>
              <c:numCache>
                <c:formatCode>General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97013760"/>
        <c:axId val="97015296"/>
      </c:barChart>
      <c:catAx>
        <c:axId val="9701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15296"/>
        <c:crosses val="autoZero"/>
        <c:auto val="1"/>
        <c:lblAlgn val="ctr"/>
        <c:lblOffset val="100"/>
        <c:tickLblSkip val="1"/>
        <c:tickMarkSkip val="1"/>
      </c:catAx>
      <c:valAx>
        <c:axId val="97015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13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42"/>
          <c:y val="0.14171944276196463"/>
          <c:w val="0.41573063198561017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97097216"/>
        <c:axId val="97098752"/>
      </c:lineChart>
      <c:catAx>
        <c:axId val="97097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98752"/>
        <c:crosses val="autoZero"/>
        <c:auto val="1"/>
        <c:lblAlgn val="ctr"/>
        <c:lblOffset val="100"/>
        <c:tickLblSkip val="1"/>
        <c:tickMarkSkip val="1"/>
      </c:catAx>
      <c:valAx>
        <c:axId val="97098752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9721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97118464"/>
        <c:axId val="97136640"/>
      </c:lineChart>
      <c:catAx>
        <c:axId val="9711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136640"/>
        <c:crosses val="autoZero"/>
        <c:auto val="1"/>
        <c:lblAlgn val="ctr"/>
        <c:lblOffset val="100"/>
        <c:tickLblSkip val="1"/>
        <c:tickMarkSkip val="1"/>
      </c:catAx>
      <c:valAx>
        <c:axId val="97136640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11846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139E-2"/>
          <c:y val="0.28468932777143741"/>
          <c:w val="0.8953347253154561"/>
          <c:h val="0.602871517633638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18314</c:v>
                </c:pt>
                <c:pt idx="1">
                  <c:v>18162</c:v>
                </c:pt>
                <c:pt idx="2">
                  <c:v>19060</c:v>
                </c:pt>
                <c:pt idx="3">
                  <c:v>19881</c:v>
                </c:pt>
                <c:pt idx="4">
                  <c:v>16729</c:v>
                </c:pt>
                <c:pt idx="5">
                  <c:v>16605</c:v>
                </c:pt>
                <c:pt idx="6">
                  <c:v>17706</c:v>
                </c:pt>
                <c:pt idx="7">
                  <c:v>16129</c:v>
                </c:pt>
                <c:pt idx="8">
                  <c:v>12013</c:v>
                </c:pt>
                <c:pt idx="9">
                  <c:v>10548</c:v>
                </c:pt>
                <c:pt idx="10">
                  <c:v>10002</c:v>
                </c:pt>
                <c:pt idx="11">
                  <c:v>8623</c:v>
                </c:pt>
                <c:pt idx="12">
                  <c:v>8859</c:v>
                </c:pt>
                <c:pt idx="13">
                  <c:v>10004</c:v>
                </c:pt>
                <c:pt idx="14">
                  <c:v>10587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1057</c:v>
                </c:pt>
                <c:pt idx="1">
                  <c:v>830</c:v>
                </c:pt>
                <c:pt idx="2">
                  <c:v>766</c:v>
                </c:pt>
                <c:pt idx="3">
                  <c:v>769</c:v>
                </c:pt>
                <c:pt idx="4">
                  <c:v>800</c:v>
                </c:pt>
                <c:pt idx="5">
                  <c:v>570</c:v>
                </c:pt>
                <c:pt idx="6">
                  <c:v>525</c:v>
                </c:pt>
                <c:pt idx="7">
                  <c:v>525</c:v>
                </c:pt>
                <c:pt idx="8">
                  <c:v>603</c:v>
                </c:pt>
                <c:pt idx="9">
                  <c:v>463</c:v>
                </c:pt>
                <c:pt idx="10">
                  <c:v>366</c:v>
                </c:pt>
                <c:pt idx="11">
                  <c:v>252</c:v>
                </c:pt>
                <c:pt idx="12">
                  <c:v>208</c:v>
                </c:pt>
                <c:pt idx="13">
                  <c:v>196</c:v>
                </c:pt>
                <c:pt idx="14">
                  <c:v>175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649</c:v>
                </c:pt>
                <c:pt idx="1">
                  <c:v>525</c:v>
                </c:pt>
                <c:pt idx="2">
                  <c:v>581</c:v>
                </c:pt>
                <c:pt idx="3">
                  <c:v>620</c:v>
                </c:pt>
                <c:pt idx="4">
                  <c:v>381</c:v>
                </c:pt>
                <c:pt idx="5">
                  <c:v>361</c:v>
                </c:pt>
                <c:pt idx="6">
                  <c:v>630</c:v>
                </c:pt>
                <c:pt idx="7">
                  <c:v>463</c:v>
                </c:pt>
                <c:pt idx="8">
                  <c:v>384</c:v>
                </c:pt>
                <c:pt idx="9">
                  <c:v>336</c:v>
                </c:pt>
                <c:pt idx="10">
                  <c:v>362</c:v>
                </c:pt>
                <c:pt idx="11">
                  <c:v>380</c:v>
                </c:pt>
                <c:pt idx="12">
                  <c:v>361</c:v>
                </c:pt>
                <c:pt idx="13">
                  <c:v>360</c:v>
                </c:pt>
                <c:pt idx="14">
                  <c:v>305</c:v>
                </c:pt>
              </c:numCache>
            </c:numRef>
          </c:val>
        </c:ser>
        <c:overlap val="100"/>
        <c:axId val="97186944"/>
        <c:axId val="97188480"/>
      </c:barChart>
      <c:catAx>
        <c:axId val="971869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188480"/>
        <c:crosses val="autoZero"/>
        <c:auto val="1"/>
        <c:lblAlgn val="ctr"/>
        <c:lblOffset val="100"/>
        <c:tickLblSkip val="1"/>
        <c:tickMarkSkip val="1"/>
      </c:catAx>
      <c:valAx>
        <c:axId val="97188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186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136"/>
          <c:y val="0.16985671049492021"/>
          <c:w val="0.47162699870587038"/>
          <c:h val="5.9808612440191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583E-2"/>
          <c:y val="0.28468932777143741"/>
          <c:w val="0.89533472531545499"/>
          <c:h val="0.60287151763364022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18314</c:v>
                </c:pt>
                <c:pt idx="1">
                  <c:v>18162</c:v>
                </c:pt>
                <c:pt idx="2">
                  <c:v>19060</c:v>
                </c:pt>
                <c:pt idx="3">
                  <c:v>19881</c:v>
                </c:pt>
                <c:pt idx="4">
                  <c:v>16729</c:v>
                </c:pt>
                <c:pt idx="5">
                  <c:v>16605</c:v>
                </c:pt>
                <c:pt idx="6">
                  <c:v>17706</c:v>
                </c:pt>
                <c:pt idx="7">
                  <c:v>16129</c:v>
                </c:pt>
                <c:pt idx="8">
                  <c:v>12013</c:v>
                </c:pt>
                <c:pt idx="9">
                  <c:v>10548</c:v>
                </c:pt>
                <c:pt idx="10">
                  <c:v>10002</c:v>
                </c:pt>
                <c:pt idx="11">
                  <c:v>8623</c:v>
                </c:pt>
                <c:pt idx="12">
                  <c:v>8859</c:v>
                </c:pt>
                <c:pt idx="13">
                  <c:v>10004</c:v>
                </c:pt>
                <c:pt idx="14">
                  <c:v>10587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'[19]15.6.2'!$F$9:$F$23</c:f>
              <c:numCache>
                <c:formatCode>General</c:formatCode>
                <c:ptCount val="15"/>
                <c:pt idx="0">
                  <c:v>1057</c:v>
                </c:pt>
                <c:pt idx="1">
                  <c:v>830</c:v>
                </c:pt>
                <c:pt idx="2">
                  <c:v>766</c:v>
                </c:pt>
                <c:pt idx="3">
                  <c:v>769</c:v>
                </c:pt>
                <c:pt idx="4">
                  <c:v>800</c:v>
                </c:pt>
                <c:pt idx="5">
                  <c:v>570</c:v>
                </c:pt>
                <c:pt idx="6">
                  <c:v>525</c:v>
                </c:pt>
                <c:pt idx="7">
                  <c:v>525</c:v>
                </c:pt>
                <c:pt idx="8">
                  <c:v>603</c:v>
                </c:pt>
                <c:pt idx="9">
                  <c:v>463</c:v>
                </c:pt>
                <c:pt idx="10">
                  <c:v>366</c:v>
                </c:pt>
                <c:pt idx="11">
                  <c:v>252</c:v>
                </c:pt>
                <c:pt idx="12">
                  <c:v>208</c:v>
                </c:pt>
                <c:pt idx="13">
                  <c:v>196</c:v>
                </c:pt>
                <c:pt idx="14">
                  <c:v>175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'[19]15.6.2'!$G$9:$G$23</c:f>
              <c:numCache>
                <c:formatCode>General</c:formatCode>
                <c:ptCount val="15"/>
                <c:pt idx="0">
                  <c:v>649</c:v>
                </c:pt>
                <c:pt idx="1">
                  <c:v>525</c:v>
                </c:pt>
                <c:pt idx="2">
                  <c:v>581</c:v>
                </c:pt>
                <c:pt idx="3">
                  <c:v>620</c:v>
                </c:pt>
                <c:pt idx="4">
                  <c:v>381</c:v>
                </c:pt>
                <c:pt idx="5">
                  <c:v>361</c:v>
                </c:pt>
                <c:pt idx="6">
                  <c:v>630</c:v>
                </c:pt>
                <c:pt idx="7">
                  <c:v>463</c:v>
                </c:pt>
                <c:pt idx="8">
                  <c:v>384</c:v>
                </c:pt>
                <c:pt idx="9">
                  <c:v>336</c:v>
                </c:pt>
                <c:pt idx="10">
                  <c:v>362</c:v>
                </c:pt>
                <c:pt idx="11">
                  <c:v>380</c:v>
                </c:pt>
                <c:pt idx="12">
                  <c:v>361</c:v>
                </c:pt>
                <c:pt idx="13">
                  <c:v>360</c:v>
                </c:pt>
                <c:pt idx="14">
                  <c:v>305</c:v>
                </c:pt>
              </c:numCache>
            </c:numRef>
          </c:val>
        </c:ser>
        <c:overlap val="100"/>
        <c:axId val="97304576"/>
        <c:axId val="97306112"/>
      </c:barChart>
      <c:catAx>
        <c:axId val="973045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306112"/>
        <c:crosses val="autoZero"/>
        <c:auto val="1"/>
        <c:lblAlgn val="ctr"/>
        <c:lblOffset val="100"/>
        <c:tickLblSkip val="1"/>
        <c:tickMarkSkip val="1"/>
      </c:catAx>
      <c:valAx>
        <c:axId val="97306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304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214"/>
          <c:y val="0.16985671049492021"/>
          <c:w val="0.47162699870587138"/>
          <c:h val="5.98086124401919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1175.74</c:v>
                </c:pt>
                <c:pt idx="1">
                  <c:v>1246.0572609999999</c:v>
                </c:pt>
                <c:pt idx="2">
                  <c:v>1317.25</c:v>
                </c:pt>
                <c:pt idx="3">
                  <c:v>1402.027801</c:v>
                </c:pt>
                <c:pt idx="4">
                  <c:v>1432.5570740000001</c:v>
                </c:pt>
                <c:pt idx="5">
                  <c:v>1443.1938260000002</c:v>
                </c:pt>
                <c:pt idx="6">
                  <c:v>1432.619244</c:v>
                </c:pt>
                <c:pt idx="7">
                  <c:v>1464.4285339999999</c:v>
                </c:pt>
                <c:pt idx="8">
                  <c:v>1533.608782</c:v>
                </c:pt>
                <c:pt idx="9">
                  <c:v>1525.3882249275598</c:v>
                </c:pt>
                <c:pt idx="10">
                  <c:v>1518.4461827710902</c:v>
                </c:pt>
              </c:numCache>
            </c:numRef>
          </c:val>
        </c:ser>
        <c:marker val="1"/>
        <c:axId val="97506816"/>
        <c:axId val="97508352"/>
      </c:lineChart>
      <c:catAx>
        <c:axId val="9750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08352"/>
        <c:crosses val="autoZero"/>
        <c:auto val="1"/>
        <c:lblAlgn val="ctr"/>
        <c:lblOffset val="100"/>
        <c:tickLblSkip val="1"/>
        <c:tickMarkSkip val="1"/>
      </c:catAx>
      <c:valAx>
        <c:axId val="97508352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06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6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413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910.61102200000005</c:v>
                </c:pt>
                <c:pt idx="1">
                  <c:v>956.31301600000006</c:v>
                </c:pt>
                <c:pt idx="2">
                  <c:v>863.62007399999993</c:v>
                </c:pt>
                <c:pt idx="3">
                  <c:v>807.24355600000013</c:v>
                </c:pt>
                <c:pt idx="4">
                  <c:v>768.186375</c:v>
                </c:pt>
                <c:pt idx="5">
                  <c:v>763.96254899999997</c:v>
                </c:pt>
                <c:pt idx="6">
                  <c:v>759.73618299999998</c:v>
                </c:pt>
                <c:pt idx="7">
                  <c:v>799.05289099999993</c:v>
                </c:pt>
                <c:pt idx="8">
                  <c:v>867.09652000000006</c:v>
                </c:pt>
                <c:pt idx="9">
                  <c:v>980.01856219078331</c:v>
                </c:pt>
                <c:pt idx="10">
                  <c:v>972.9941916850978</c:v>
                </c:pt>
              </c:numCache>
            </c:numRef>
          </c:val>
        </c:ser>
        <c:marker val="1"/>
        <c:axId val="82918016"/>
        <c:axId val="82919808"/>
      </c:lineChart>
      <c:catAx>
        <c:axId val="82918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19808"/>
        <c:crosses val="autoZero"/>
        <c:auto val="1"/>
        <c:lblAlgn val="ctr"/>
        <c:lblOffset val="100"/>
        <c:tickLblSkip val="1"/>
        <c:tickMarkSkip val="1"/>
      </c:catAx>
      <c:valAx>
        <c:axId val="82919808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1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742"/>
          <c:w val="0.80092060016562105"/>
          <c:h val="0.550895506482744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6617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869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09"/>
                  <c:y val="0.3793111963703238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388.15737593329123</c:v>
                </c:pt>
                <c:pt idx="1">
                  <c:v>320.81178024778666</c:v>
                </c:pt>
                <c:pt idx="2">
                  <c:v>809.47702659001243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1175.74</c:v>
                </c:pt>
                <c:pt idx="1">
                  <c:v>1246.0572609999999</c:v>
                </c:pt>
                <c:pt idx="2">
                  <c:v>1317.25</c:v>
                </c:pt>
                <c:pt idx="3">
                  <c:v>1402.027801</c:v>
                </c:pt>
                <c:pt idx="4">
                  <c:v>1432.5570740000001</c:v>
                </c:pt>
                <c:pt idx="5">
                  <c:v>1443.1938260000002</c:v>
                </c:pt>
                <c:pt idx="6">
                  <c:v>1432.619244</c:v>
                </c:pt>
                <c:pt idx="7">
                  <c:v>1464.4285339999999</c:v>
                </c:pt>
                <c:pt idx="8">
                  <c:v>1533.608782</c:v>
                </c:pt>
                <c:pt idx="9">
                  <c:v>1525.3882249275598</c:v>
                </c:pt>
                <c:pt idx="10">
                  <c:v>1518.4461827710902</c:v>
                </c:pt>
              </c:numCache>
            </c:numRef>
          </c:val>
        </c:ser>
        <c:marker val="1"/>
        <c:axId val="97649792"/>
        <c:axId val="97651328"/>
      </c:lineChart>
      <c:catAx>
        <c:axId val="97649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51328"/>
        <c:crosses val="autoZero"/>
        <c:auto val="1"/>
        <c:lblAlgn val="ctr"/>
        <c:lblOffset val="100"/>
        <c:tickLblSkip val="1"/>
        <c:tickMarkSkip val="1"/>
      </c:catAx>
      <c:valAx>
        <c:axId val="97651328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49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2015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803"/>
          <c:w val="0.80092060016562105"/>
          <c:h val="0.5508955064827454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6912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942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37"/>
                  <c:y val="0.3793111963703243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388.15737593329123</c:v>
                </c:pt>
                <c:pt idx="1">
                  <c:v>320.81178024778666</c:v>
                </c:pt>
                <c:pt idx="2">
                  <c:v>809.47702659001243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7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275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3649.991974</c:v>
                </c:pt>
                <c:pt idx="1">
                  <c:v>3764.8848290000001</c:v>
                </c:pt>
                <c:pt idx="2">
                  <c:v>4634.3999999999996</c:v>
                </c:pt>
                <c:pt idx="3">
                  <c:v>4820.0831980000003</c:v>
                </c:pt>
                <c:pt idx="4">
                  <c:v>4794.0617819999998</c:v>
                </c:pt>
                <c:pt idx="5">
                  <c:v>4758.2551830000002</c:v>
                </c:pt>
                <c:pt idx="6">
                  <c:v>4699.8589240000001</c:v>
                </c:pt>
                <c:pt idx="7">
                  <c:v>4884.5433750000002</c:v>
                </c:pt>
                <c:pt idx="8">
                  <c:v>5021.522935</c:v>
                </c:pt>
                <c:pt idx="9">
                  <c:v>5177.9909682366297</c:v>
                </c:pt>
                <c:pt idx="10">
                  <c:v>5194.9065522266983</c:v>
                </c:pt>
              </c:numCache>
            </c:numRef>
          </c:val>
        </c:ser>
        <c:marker val="1"/>
        <c:axId val="97744000"/>
        <c:axId val="97745536"/>
      </c:lineChart>
      <c:catAx>
        <c:axId val="977440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745536"/>
        <c:crosses val="autoZero"/>
        <c:auto val="1"/>
        <c:lblAlgn val="ctr"/>
        <c:lblOffset val="100"/>
        <c:tickLblSkip val="1"/>
        <c:tickMarkSkip val="1"/>
      </c:catAx>
      <c:valAx>
        <c:axId val="97745536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74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6895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19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221E-2"/>
                  <c:y val="-8.90311729742756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74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3284.8449939863494</c:v>
                </c:pt>
                <c:pt idx="1">
                  <c:v>477.00188305387547</c:v>
                </c:pt>
                <c:pt idx="2">
                  <c:v>1433.059675186473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8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319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3649.991974</c:v>
                </c:pt>
                <c:pt idx="1">
                  <c:v>3764.8848290000001</c:v>
                </c:pt>
                <c:pt idx="2">
                  <c:v>4634.3999999999996</c:v>
                </c:pt>
                <c:pt idx="3">
                  <c:v>4820.0831980000003</c:v>
                </c:pt>
                <c:pt idx="4">
                  <c:v>4794.0617819999998</c:v>
                </c:pt>
                <c:pt idx="5">
                  <c:v>4758.2551830000002</c:v>
                </c:pt>
                <c:pt idx="6">
                  <c:v>4699.8589240000001</c:v>
                </c:pt>
                <c:pt idx="7">
                  <c:v>4884.5433750000002</c:v>
                </c:pt>
                <c:pt idx="8">
                  <c:v>5021.522935</c:v>
                </c:pt>
                <c:pt idx="9">
                  <c:v>5177.9909682366297</c:v>
                </c:pt>
                <c:pt idx="10">
                  <c:v>5194.9065522266983</c:v>
                </c:pt>
              </c:numCache>
            </c:numRef>
          </c:val>
        </c:ser>
        <c:marker val="1"/>
        <c:axId val="97841920"/>
        <c:axId val="97843456"/>
      </c:lineChart>
      <c:catAx>
        <c:axId val="9784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843456"/>
        <c:crosses val="autoZero"/>
        <c:auto val="1"/>
        <c:lblAlgn val="ctr"/>
        <c:lblOffset val="100"/>
        <c:tickLblSkip val="1"/>
        <c:tickMarkSkip val="1"/>
      </c:catAx>
      <c:valAx>
        <c:axId val="97843456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841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2015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7228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33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283E-2"/>
                  <c:y val="-8.903117297427576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3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3284.8449939863494</c:v>
                </c:pt>
                <c:pt idx="1">
                  <c:v>477.00188305387547</c:v>
                </c:pt>
                <c:pt idx="2">
                  <c:v>1433.059675186473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26"/>
          <c:y val="5.41176470588240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793E-2"/>
          <c:y val="0.30352941176470827"/>
          <c:w val="0.90335629676770657"/>
          <c:h val="0.62352941176470855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399.64800000000002</c:v>
                </c:pt>
                <c:pt idx="1">
                  <c:v>472.77660200000003</c:v>
                </c:pt>
                <c:pt idx="2">
                  <c:v>473.87</c:v>
                </c:pt>
                <c:pt idx="3">
                  <c:v>474.915412</c:v>
                </c:pt>
                <c:pt idx="4">
                  <c:v>481.18607500000002</c:v>
                </c:pt>
                <c:pt idx="5">
                  <c:v>493.232686</c:v>
                </c:pt>
                <c:pt idx="6">
                  <c:v>511.58494400000001</c:v>
                </c:pt>
                <c:pt idx="7">
                  <c:v>512.04021</c:v>
                </c:pt>
                <c:pt idx="8">
                  <c:v>515.38687900000002</c:v>
                </c:pt>
                <c:pt idx="9">
                  <c:v>518.88507397955323</c:v>
                </c:pt>
                <c:pt idx="10">
                  <c:v>516.49900608488531</c:v>
                </c:pt>
              </c:numCache>
            </c:numRef>
          </c:val>
        </c:ser>
        <c:marker val="1"/>
        <c:axId val="98058624"/>
        <c:axId val="98060160"/>
      </c:lineChart>
      <c:catAx>
        <c:axId val="980586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060160"/>
        <c:crosses val="autoZero"/>
        <c:auto val="1"/>
        <c:lblAlgn val="ctr"/>
        <c:lblOffset val="100"/>
        <c:tickLblSkip val="1"/>
        <c:tickMarkSkip val="1"/>
      </c:catAx>
      <c:valAx>
        <c:axId val="98060160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05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275"/>
          <c:w val="0.630908950552306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66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38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2978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72.75515259529439</c:v>
                </c:pt>
                <c:pt idx="1">
                  <c:v>11.84843207663638</c:v>
                </c:pt>
                <c:pt idx="2">
                  <c:v>253.75812268987613</c:v>
                </c:pt>
                <c:pt idx="3">
                  <c:v>75.309857392712431</c:v>
                </c:pt>
                <c:pt idx="4">
                  <c:v>102.827441330366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54"/>
          <c:y val="5.41176470588242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904E-2"/>
          <c:y val="0.30352941176470905"/>
          <c:w val="0.90335629676770657"/>
          <c:h val="0.62352941176470944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399.64800000000002</c:v>
                </c:pt>
                <c:pt idx="1">
                  <c:v>472.77660200000003</c:v>
                </c:pt>
                <c:pt idx="2">
                  <c:v>473.87</c:v>
                </c:pt>
                <c:pt idx="3">
                  <c:v>474.915412</c:v>
                </c:pt>
                <c:pt idx="4">
                  <c:v>481.18607500000002</c:v>
                </c:pt>
                <c:pt idx="5">
                  <c:v>493.232686</c:v>
                </c:pt>
                <c:pt idx="6">
                  <c:v>511.58494400000001</c:v>
                </c:pt>
                <c:pt idx="7">
                  <c:v>512.04021</c:v>
                </c:pt>
                <c:pt idx="8">
                  <c:v>515.38687900000002</c:v>
                </c:pt>
                <c:pt idx="9">
                  <c:v>518.88507397955323</c:v>
                </c:pt>
                <c:pt idx="10">
                  <c:v>516.49900608488531</c:v>
                </c:pt>
              </c:numCache>
            </c:numRef>
          </c:val>
        </c:ser>
        <c:marker val="1"/>
        <c:axId val="99185408"/>
        <c:axId val="99186944"/>
      </c:lineChart>
      <c:catAx>
        <c:axId val="9918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186944"/>
        <c:crosses val="autoZero"/>
        <c:auto val="1"/>
        <c:lblAlgn val="ctr"/>
        <c:lblOffset val="100"/>
        <c:tickLblSkip val="1"/>
        <c:tickMarkSkip val="1"/>
      </c:catAx>
      <c:valAx>
        <c:axId val="9918694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185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2015(E)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38"/>
          <c:w val="0.76889780273067598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42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67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9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306.43109218209088</c:v>
                </c:pt>
                <c:pt idx="1">
                  <c:v>112.12488153583112</c:v>
                </c:pt>
                <c:pt idx="2">
                  <c:v>32.934827535921492</c:v>
                </c:pt>
                <c:pt idx="3">
                  <c:v>85.798232683450919</c:v>
                </c:pt>
                <c:pt idx="4">
                  <c:v>134.64202346342492</c:v>
                </c:pt>
                <c:pt idx="5">
                  <c:v>301.06313428437846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2015(E)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342"/>
          <c:w val="0.630908950552307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84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50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082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72.75515259529439</c:v>
                </c:pt>
                <c:pt idx="1">
                  <c:v>11.84843207663638</c:v>
                </c:pt>
                <c:pt idx="2">
                  <c:v>253.75812268987613</c:v>
                </c:pt>
                <c:pt idx="3">
                  <c:v>75.309857392712431</c:v>
                </c:pt>
                <c:pt idx="4">
                  <c:v>102.827441330366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374"/>
          <c:y val="5.40540778320659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'15.11.1'!$B$7:$B$19</c:f>
              <c:numCache>
                <c:formatCode>#,##0__;\–#,##0__;0__;@__</c:formatCode>
                <c:ptCount val="13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1756548</c:v>
                </c:pt>
                <c:pt idx="11">
                  <c:v>1610128.662</c:v>
                </c:pt>
                <c:pt idx="12">
                  <c:v>1663189.1629999999</c:v>
                </c:pt>
              </c:numCache>
            </c:numRef>
          </c:val>
        </c:ser>
        <c:marker val="1"/>
        <c:axId val="100353536"/>
        <c:axId val="100355072"/>
      </c:lineChart>
      <c:catAx>
        <c:axId val="100353536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55072"/>
        <c:crosses val="autoZero"/>
        <c:auto val="1"/>
        <c:lblAlgn val="ctr"/>
        <c:lblOffset val="100"/>
        <c:tickLblSkip val="1"/>
        <c:tickMarkSkip val="1"/>
      </c:catAx>
      <c:valAx>
        <c:axId val="100355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35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0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351134846461951"/>
          <c:y val="0.24564802705286634"/>
          <c:w val="0.84112149532710623"/>
          <c:h val="0.64796920521819512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'15.11.1'!$C$7:$C$19</c:f>
              <c:numCache>
                <c:formatCode>#,##0__;\–#,##0__;0__;@__</c:formatCode>
                <c:ptCount val="13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  <c:pt idx="11">
                  <c:v>33704</c:v>
                </c:pt>
                <c:pt idx="12">
                  <c:v>33539</c:v>
                </c:pt>
              </c:numCache>
            </c:numRef>
          </c:val>
        </c:ser>
        <c:marker val="1"/>
        <c:axId val="102906112"/>
        <c:axId val="102907904"/>
      </c:lineChart>
      <c:catAx>
        <c:axId val="10290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07904"/>
        <c:crosses val="autoZero"/>
        <c:auto val="1"/>
        <c:lblAlgn val="ctr"/>
        <c:lblOffset val="100"/>
        <c:tickLblSkip val="1"/>
        <c:tickMarkSkip val="1"/>
      </c:catAx>
      <c:valAx>
        <c:axId val="102907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0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00003906251272"/>
          <c:y val="0.36412101837495692"/>
          <c:w val="0.84800027604175665"/>
          <c:h val="0.561279228324320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'15.11.2'!$B$7:$B$19</c:f>
              <c:numCache>
                <c:formatCode>#,##0__;\–#,##0__;0__;@__</c:formatCode>
                <c:ptCount val="13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  <c:pt idx="12">
                  <c:v>30602</c:v>
                </c:pt>
              </c:numCache>
            </c:numRef>
          </c:val>
        </c:ser>
        <c:ser>
          <c:idx val="1"/>
          <c:order val="1"/>
          <c:tx>
            <c:strRef>
              <c:f>'[20]15.11.2'!$C$6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'[20]15.11.2'!$C$7:$C$19</c:f>
              <c:numCache>
                <c:formatCode>General</c:formatCode>
                <c:ptCount val="13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  <c:pt idx="12">
                  <c:v>3082</c:v>
                </c:pt>
              </c:numCache>
            </c:numRef>
          </c:val>
        </c:ser>
        <c:marker val="1"/>
        <c:axId val="102998400"/>
        <c:axId val="102999936"/>
      </c:lineChart>
      <c:catAx>
        <c:axId val="10299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99936"/>
        <c:crosses val="autoZero"/>
        <c:auto val="1"/>
        <c:lblAlgn val="ctr"/>
        <c:lblOffset val="100"/>
        <c:tickLblSkip val="1"/>
        <c:tickMarkSkip val="1"/>
      </c:catAx>
      <c:valAx>
        <c:axId val="10299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9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'15.1.3'!$C$6:$O$7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'15.1.3'!$C$23:$O$23</c:f>
              <c:numCache>
                <c:formatCode>#,##0__;\–#,##0__;0__;@__</c:formatCode>
                <c:ptCount val="13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</c:numCache>
            </c:numRef>
          </c:val>
        </c:ser>
        <c:marker val="1"/>
        <c:axId val="83018112"/>
        <c:axId val="83019648"/>
      </c:lineChart>
      <c:catAx>
        <c:axId val="83018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19648"/>
        <c:crosses val="autoZero"/>
        <c:auto val="1"/>
        <c:lblAlgn val="ctr"/>
        <c:lblOffset val="100"/>
        <c:tickLblSkip val="1"/>
        <c:tickMarkSkip val="1"/>
      </c:catAx>
      <c:valAx>
        <c:axId val="83019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1811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927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1131006</c:v>
                </c:pt>
                <c:pt idx="1">
                  <c:v>1026546</c:v>
                </c:pt>
                <c:pt idx="2">
                  <c:v>1198606</c:v>
                </c:pt>
                <c:pt idx="3">
                  <c:v>1072949</c:v>
                </c:pt>
                <c:pt idx="4">
                  <c:v>923764</c:v>
                </c:pt>
                <c:pt idx="5">
                  <c:v>969783</c:v>
                </c:pt>
                <c:pt idx="6">
                  <c:v>985857</c:v>
                </c:pt>
                <c:pt idx="7">
                  <c:v>739757</c:v>
                </c:pt>
                <c:pt idx="8">
                  <c:v>781069</c:v>
                </c:pt>
                <c:pt idx="9">
                  <c:v>940984</c:v>
                </c:pt>
                <c:pt idx="10">
                  <c:v>846697</c:v>
                </c:pt>
                <c:pt idx="11">
                  <c:v>843410</c:v>
                </c:pt>
                <c:pt idx="12">
                  <c:v>961507</c:v>
                </c:pt>
                <c:pt idx="13">
                  <c:v>1101895</c:v>
                </c:pt>
                <c:pt idx="14">
                  <c:v>1068103</c:v>
                </c:pt>
              </c:numCache>
            </c:numRef>
          </c:val>
        </c:ser>
        <c:marker val="1"/>
        <c:axId val="83056128"/>
        <c:axId val="83057664"/>
      </c:lineChart>
      <c:catAx>
        <c:axId val="830561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57664"/>
        <c:crosses val="autoZero"/>
        <c:auto val="1"/>
        <c:lblAlgn val="ctr"/>
        <c:lblOffset val="100"/>
        <c:tickLblSkip val="1"/>
        <c:tickMarkSkip val="1"/>
      </c:catAx>
      <c:valAx>
        <c:axId val="83057664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56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2015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154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5354958396436459E-4"/>
                  <c:y val="-5.3257250354455587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6544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1802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-9.1696336469797267E-3"/>
                  <c:y val="1.4762225196975861E-2"/>
                </c:manualLayout>
              </c:layout>
              <c:showVal val="1"/>
            </c:dLbl>
            <c:dLbl>
              <c:idx val="6"/>
              <c:layout>
                <c:manualLayout>
                  <c:x val="5.0389436991997239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657E-2"/>
                </c:manualLayout>
              </c:layout>
              <c:showVal val="1"/>
            </c:dLbl>
            <c:dLbl>
              <c:idx val="8"/>
              <c:layout>
                <c:manualLayout>
                  <c:x val="1.3090812433602581E-3"/>
                  <c:y val="2.6814855306686355E-2"/>
                </c:manualLayout>
              </c:layout>
              <c:showVal val="1"/>
            </c:dLbl>
            <c:dLbl>
              <c:idx val="9"/>
              <c:layout>
                <c:manualLayout>
                  <c:x val="9.4236063861363843E-3"/>
                  <c:y val="2.6503385197039712E-2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583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30028"/>
                  <c:y val="0.4826850029698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275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186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('[17]15.2.1'!$B$21:$G$21,'[17]15.2.1'!$B$40:$E$40)</c:f>
              <c:numCache>
                <c:formatCode>General</c:formatCode>
                <c:ptCount val="10"/>
                <c:pt idx="0">
                  <c:v>14452</c:v>
                </c:pt>
                <c:pt idx="1">
                  <c:v>0</c:v>
                </c:pt>
                <c:pt idx="2">
                  <c:v>200516</c:v>
                </c:pt>
                <c:pt idx="3">
                  <c:v>37843</c:v>
                </c:pt>
                <c:pt idx="4">
                  <c:v>74507</c:v>
                </c:pt>
                <c:pt idx="5">
                  <c:v>31178</c:v>
                </c:pt>
                <c:pt idx="6">
                  <c:v>296344</c:v>
                </c:pt>
                <c:pt idx="7">
                  <c:v>103069</c:v>
                </c:pt>
                <c:pt idx="8">
                  <c:v>1498</c:v>
                </c:pt>
                <c:pt idx="9">
                  <c:v>241562</c:v>
                </c:pt>
              </c:numCache>
            </c:numRef>
          </c:val>
        </c:ser>
        <c:dLbls>
          <c:showVal val="1"/>
        </c:dLbls>
        <c:gapWidth val="70"/>
        <c:shape val="cylinder"/>
        <c:axId val="83082240"/>
        <c:axId val="83084032"/>
        <c:axId val="0"/>
      </c:bar3DChart>
      <c:catAx>
        <c:axId val="830822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84032"/>
        <c:crosses val="autoZero"/>
        <c:lblAlgn val="ctr"/>
        <c:lblOffset val="100"/>
        <c:tickLblSkip val="1"/>
        <c:tickMarkSkip val="1"/>
      </c:catAx>
      <c:valAx>
        <c:axId val="83084032"/>
        <c:scaling>
          <c:orientation val="minMax"/>
        </c:scaling>
        <c:delete val="1"/>
        <c:axPos val="b"/>
        <c:numFmt formatCode="General" sourceLinked="1"/>
        <c:tickLblPos val="none"/>
        <c:crossAx val="83082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6987"/>
          <c:y val="3.07328605200948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017"/>
          <c:h val="0.73995442697812708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'15.2.2'!$E$8:$E$22</c:f>
              <c:numCache>
                <c:formatCode>#,##0__;\–#,##0__;0__;@__</c:formatCode>
                <c:ptCount val="15"/>
                <c:pt idx="0">
                  <c:v>610838</c:v>
                </c:pt>
                <c:pt idx="1">
                  <c:v>605224</c:v>
                </c:pt>
                <c:pt idx="2">
                  <c:v>614385</c:v>
                </c:pt>
                <c:pt idx="3">
                  <c:v>588820</c:v>
                </c:pt>
                <c:pt idx="4">
                  <c:v>513454</c:v>
                </c:pt>
                <c:pt idx="5">
                  <c:v>452461</c:v>
                </c:pt>
                <c:pt idx="6">
                  <c:v>554382</c:v>
                </c:pt>
                <c:pt idx="7">
                  <c:v>271578</c:v>
                </c:pt>
                <c:pt idx="8">
                  <c:v>264211</c:v>
                </c:pt>
                <c:pt idx="9">
                  <c:v>337812</c:v>
                </c:pt>
                <c:pt idx="10">
                  <c:v>362672</c:v>
                </c:pt>
                <c:pt idx="11">
                  <c:v>376590</c:v>
                </c:pt>
                <c:pt idx="12">
                  <c:v>432904</c:v>
                </c:pt>
                <c:pt idx="13">
                  <c:v>398580</c:v>
                </c:pt>
                <c:pt idx="14">
                  <c:v>411763</c:v>
                </c:pt>
              </c:numCache>
            </c:numRef>
          </c:val>
        </c:ser>
        <c:marker val="1"/>
        <c:axId val="84320640"/>
        <c:axId val="84322176"/>
      </c:lineChart>
      <c:catAx>
        <c:axId val="843206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22176"/>
        <c:crosses val="autoZero"/>
        <c:auto val="1"/>
        <c:lblAlgn val="ctr"/>
        <c:lblOffset val="100"/>
        <c:tickLblSkip val="1"/>
        <c:tickMarkSkip val="1"/>
      </c:catAx>
      <c:valAx>
        <c:axId val="84322176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2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2015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561"/>
          <c:y val="0.18079999454404275"/>
          <c:w val="0.74084639956409004"/>
          <c:h val="0.80978823329971683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294E-2"/>
                  <c:y val="-6.1285287200067197E-4"/>
                </c:manualLayout>
              </c:layout>
              <c:showVal val="1"/>
            </c:dLbl>
            <c:dLbl>
              <c:idx val="1"/>
              <c:layout>
                <c:manualLayout>
                  <c:x val="3.7485195995624908E-2"/>
                  <c:y val="7.7328368713268404E-3"/>
                </c:manualLayout>
              </c:layout>
              <c:showVal val="1"/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564263322884366"/>
                  <c:y val="0.32705882352941579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5141065830721183"/>
                  <c:y val="0.37176470588235627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100313479623934"/>
                  <c:y val="0.4211764705882353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31661442006223"/>
                  <c:y val="0.47529411764705881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2288401253918764"/>
                  <c:y val="0.5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3197492163009859"/>
                  <c:y val="0.61411764705882665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949843260188247"/>
                  <c:y val="0.43764705882352761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8087774294671045"/>
                  <c:y val="0.46588235294117647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744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495297805642777"/>
                  <c:y val="0.5247058823529411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479623824452214"/>
                  <c:y val="0.58823529411764308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949843260188247"/>
                  <c:y val="0.61176470588234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#,##0__;\–#,##0__;0__;@__</c:formatCode>
                <c:ptCount val="3"/>
                <c:pt idx="0">
                  <c:v>88505</c:v>
                </c:pt>
                <c:pt idx="1">
                  <c:v>0</c:v>
                </c:pt>
                <c:pt idx="2">
                  <c:v>325493</c:v>
                </c:pt>
              </c:numCache>
            </c:numRef>
          </c:val>
        </c:ser>
        <c:dLbls>
          <c:showVal val="1"/>
        </c:dLbls>
        <c:gapWidth val="70"/>
        <c:shape val="cylinder"/>
        <c:axId val="84342656"/>
        <c:axId val="84344192"/>
        <c:axId val="0"/>
      </c:bar3DChart>
      <c:catAx>
        <c:axId val="843426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44192"/>
        <c:crosses val="autoZero"/>
        <c:lblAlgn val="ctr"/>
        <c:lblOffset val="100"/>
        <c:tickLblSkip val="1"/>
        <c:tickMarkSkip val="1"/>
      </c:catAx>
      <c:valAx>
        <c:axId val="84344192"/>
        <c:scaling>
          <c:orientation val="minMax"/>
        </c:scaling>
        <c:delete val="1"/>
        <c:axPos val="b"/>
        <c:numFmt formatCode="#,##0__;\–#,##0__;0__;@__" sourceLinked="1"/>
        <c:tickLblPos val="none"/>
        <c:crossAx val="84342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10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11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122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18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13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13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14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14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15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15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22</xdr:row>
      <xdr:rowOff>0</xdr:rowOff>
    </xdr:from>
    <xdr:to>
      <xdr:col>2</xdr:col>
      <xdr:colOff>1851660</xdr:colOff>
      <xdr:row>47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129540</xdr:rowOff>
    </xdr:from>
    <xdr:to>
      <xdr:col>2</xdr:col>
      <xdr:colOff>1889760</xdr:colOff>
      <xdr:row>73</xdr:row>
      <xdr:rowOff>45720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30480</xdr:rowOff>
    </xdr:from>
    <xdr:to>
      <xdr:col>2</xdr:col>
      <xdr:colOff>1859280</xdr:colOff>
      <xdr:row>46</xdr:row>
      <xdr:rowOff>129540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28</xdr:row>
      <xdr:rowOff>57150</xdr:rowOff>
    </xdr:from>
    <xdr:to>
      <xdr:col>14</xdr:col>
      <xdr:colOff>66675</xdr:colOff>
      <xdr:row>52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9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9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Mis%20documentos/Aea2000definitivo/AEA2000/EXCEL/Base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5_FERTILIZANT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5_PRECIO_DIEGO%20anuario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5_MAQUINARIA-AGRICO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serihist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E_2014_15_11.Agricultura%20Ecol&#243;g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internacional/faostat%20agricola/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alb/Mis%20documentos/Anuario%202004/Anuario%20(3-11-05)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Tablas_Antonio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2002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2002/internacional/faostat%20agricola/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  <cell r="C21">
            <v>0</v>
          </cell>
          <cell r="D21">
            <v>200516</v>
          </cell>
          <cell r="E21">
            <v>37843</v>
          </cell>
          <cell r="F21">
            <v>74507</v>
          </cell>
          <cell r="G21">
            <v>31178</v>
          </cell>
        </row>
        <row r="40">
          <cell r="B40">
            <v>296344</v>
          </cell>
          <cell r="C40">
            <v>103069</v>
          </cell>
          <cell r="D40">
            <v>1498</v>
          </cell>
          <cell r="E40">
            <v>241562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  <cell r="G9">
            <v>468360</v>
          </cell>
        </row>
        <row r="10">
          <cell r="E10">
            <v>605224</v>
          </cell>
          <cell r="G10">
            <v>491138</v>
          </cell>
        </row>
        <row r="11">
          <cell r="E11">
            <v>614385</v>
          </cell>
          <cell r="G11">
            <v>468511</v>
          </cell>
        </row>
        <row r="12">
          <cell r="E12">
            <v>588820</v>
          </cell>
          <cell r="G12">
            <v>492571</v>
          </cell>
        </row>
        <row r="13">
          <cell r="E13">
            <v>513454</v>
          </cell>
          <cell r="G13">
            <v>398230</v>
          </cell>
        </row>
        <row r="14">
          <cell r="E14">
            <v>452461</v>
          </cell>
          <cell r="G14">
            <v>388187</v>
          </cell>
        </row>
        <row r="15">
          <cell r="E15">
            <v>554382</v>
          </cell>
          <cell r="G15">
            <v>444853</v>
          </cell>
        </row>
        <row r="16">
          <cell r="E16">
            <v>271578</v>
          </cell>
          <cell r="G16">
            <v>319194</v>
          </cell>
        </row>
        <row r="17">
          <cell r="E17">
            <v>264211</v>
          </cell>
          <cell r="G17">
            <v>166016</v>
          </cell>
        </row>
        <row r="18">
          <cell r="E18">
            <v>337812</v>
          </cell>
          <cell r="G18">
            <v>359583</v>
          </cell>
        </row>
        <row r="19">
          <cell r="E19">
            <v>362672</v>
          </cell>
          <cell r="G19">
            <v>314642</v>
          </cell>
        </row>
        <row r="20">
          <cell r="E20">
            <v>376590</v>
          </cell>
          <cell r="G20">
            <v>320841</v>
          </cell>
        </row>
        <row r="21">
          <cell r="E21">
            <v>432904</v>
          </cell>
          <cell r="G21">
            <v>354738</v>
          </cell>
        </row>
        <row r="22">
          <cell r="E22">
            <v>398580</v>
          </cell>
          <cell r="G22">
            <v>357875</v>
          </cell>
        </row>
        <row r="23">
          <cell r="E23">
            <v>411763</v>
          </cell>
          <cell r="G23">
            <v>380303</v>
          </cell>
        </row>
      </sheetData>
      <sheetData sheetId="4">
        <row r="9">
          <cell r="C9">
            <v>421.9</v>
          </cell>
          <cell r="D9">
            <v>684.1</v>
          </cell>
        </row>
        <row r="10">
          <cell r="C10">
            <v>411.4</v>
          </cell>
          <cell r="D10">
            <v>577.70000000000005</v>
          </cell>
        </row>
        <row r="11">
          <cell r="C11">
            <v>409.1</v>
          </cell>
          <cell r="D11">
            <v>669.6</v>
          </cell>
        </row>
        <row r="12">
          <cell r="C12">
            <v>391.6</v>
          </cell>
          <cell r="D12">
            <v>715.7</v>
          </cell>
        </row>
        <row r="13">
          <cell r="C13">
            <v>363.88900000000001</v>
          </cell>
          <cell r="D13">
            <v>646.71400000000006</v>
          </cell>
        </row>
        <row r="14">
          <cell r="C14">
            <v>331.7</v>
          </cell>
          <cell r="D14">
            <v>583.6</v>
          </cell>
        </row>
        <row r="15">
          <cell r="C15">
            <v>394.99200000000002</v>
          </cell>
          <cell r="D15">
            <v>623.09500000000003</v>
          </cell>
        </row>
        <row r="16">
          <cell r="C16">
            <v>291.10000000000002</v>
          </cell>
          <cell r="D16">
            <v>571.70000000000005</v>
          </cell>
        </row>
        <row r="17">
          <cell r="C17">
            <v>104.3</v>
          </cell>
          <cell r="D17">
            <v>416.7</v>
          </cell>
        </row>
        <row r="18">
          <cell r="C18">
            <v>299.5</v>
          </cell>
          <cell r="D18">
            <v>445.3</v>
          </cell>
        </row>
        <row r="19">
          <cell r="C19">
            <v>262.60000000000002</v>
          </cell>
          <cell r="D19">
            <v>611.29999999999995</v>
          </cell>
        </row>
        <row r="20">
          <cell r="C20">
            <v>269.7</v>
          </cell>
          <cell r="D20">
            <v>679.2</v>
          </cell>
        </row>
        <row r="21">
          <cell r="C21">
            <v>257.10000000000002</v>
          </cell>
          <cell r="D21">
            <v>706.3</v>
          </cell>
        </row>
        <row r="22">
          <cell r="C22">
            <v>190.6</v>
          </cell>
          <cell r="D22">
            <v>700</v>
          </cell>
        </row>
        <row r="23">
          <cell r="C23">
            <v>214</v>
          </cell>
          <cell r="D23">
            <v>717.2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  <cell r="G9">
            <v>104.7</v>
          </cell>
        </row>
        <row r="10">
          <cell r="F10">
            <v>446.75991900000002</v>
          </cell>
          <cell r="G10">
            <v>109.46</v>
          </cell>
        </row>
        <row r="11">
          <cell r="F11">
            <v>618.52563199999997</v>
          </cell>
          <cell r="G11">
            <v>131.72499999999999</v>
          </cell>
        </row>
        <row r="12">
          <cell r="F12">
            <v>671.03320199999996</v>
          </cell>
          <cell r="G12">
            <v>147.51900000000001</v>
          </cell>
        </row>
        <row r="13">
          <cell r="F13">
            <v>464.47544199999999</v>
          </cell>
          <cell r="G13">
            <v>110.568</v>
          </cell>
        </row>
        <row r="14">
          <cell r="F14">
            <v>580.24201000000005</v>
          </cell>
          <cell r="G14">
            <v>135.989</v>
          </cell>
        </row>
        <row r="15">
          <cell r="F15">
            <v>692.08691699999997</v>
          </cell>
          <cell r="G15">
            <v>157.48699999999999</v>
          </cell>
        </row>
        <row r="16">
          <cell r="F16">
            <v>764.88038400000005</v>
          </cell>
          <cell r="G16">
            <v>167.637</v>
          </cell>
        </row>
        <row r="17">
          <cell r="F17">
            <v>806.66533700000002</v>
          </cell>
          <cell r="G17">
            <v>185.766435</v>
          </cell>
        </row>
        <row r="18">
          <cell r="F18">
            <v>839.00519300125154</v>
          </cell>
          <cell r="G18">
            <v>193.21395937250921</v>
          </cell>
        </row>
        <row r="19">
          <cell r="F19">
            <v>817.84809211630864</v>
          </cell>
          <cell r="G19">
            <v>188.34170439134445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  <cell r="D8">
            <v>74.037350000000004</v>
          </cell>
        </row>
        <row r="9">
          <cell r="C9">
            <v>1152.791344</v>
          </cell>
          <cell r="D9">
            <v>75.344111999999996</v>
          </cell>
        </row>
        <row r="10">
          <cell r="C10">
            <v>951.28295400000002</v>
          </cell>
          <cell r="D10">
            <v>67.536963</v>
          </cell>
        </row>
        <row r="11">
          <cell r="C11">
            <v>1089.7772199999999</v>
          </cell>
          <cell r="D11">
            <v>66.176779999999994</v>
          </cell>
        </row>
        <row r="12">
          <cell r="C12">
            <v>735.25355000000002</v>
          </cell>
          <cell r="D12">
            <v>65.4636</v>
          </cell>
        </row>
        <row r="13">
          <cell r="C13">
            <v>892.82189800000003</v>
          </cell>
          <cell r="D13">
            <v>66.956532999999993</v>
          </cell>
        </row>
        <row r="14">
          <cell r="C14">
            <v>1155.4635499999999</v>
          </cell>
          <cell r="D14">
            <v>70.221979000000005</v>
          </cell>
        </row>
        <row r="15">
          <cell r="C15">
            <v>1266.655019</v>
          </cell>
          <cell r="D15">
            <v>72.753348000000003</v>
          </cell>
        </row>
        <row r="16">
          <cell r="C16">
            <v>1275.7948429999999</v>
          </cell>
          <cell r="D16">
            <v>74.642229</v>
          </cell>
        </row>
        <row r="17">
          <cell r="C17">
            <v>1294.1993913288256</v>
          </cell>
          <cell r="D17">
            <v>75.71901381265171</v>
          </cell>
        </row>
        <row r="18">
          <cell r="C18">
            <v>1250.7440480212026</v>
          </cell>
          <cell r="D18">
            <v>73.176595880616517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5.6.1"/>
      <sheetName val="15.6.2"/>
      <sheetName val="15.6.3"/>
    </sheetNames>
    <sheetDataSet>
      <sheetData sheetId="0" refreshError="1"/>
      <sheetData sheetId="1">
        <row r="9">
          <cell r="F9">
            <v>1057</v>
          </cell>
          <cell r="G9">
            <v>649</v>
          </cell>
        </row>
        <row r="10">
          <cell r="F10">
            <v>830</v>
          </cell>
          <cell r="G10">
            <v>525</v>
          </cell>
        </row>
        <row r="11">
          <cell r="F11">
            <v>766</v>
          </cell>
          <cell r="G11">
            <v>581</v>
          </cell>
        </row>
        <row r="12">
          <cell r="F12">
            <v>769</v>
          </cell>
          <cell r="G12">
            <v>620</v>
          </cell>
        </row>
        <row r="13">
          <cell r="F13">
            <v>800</v>
          </cell>
          <cell r="G13">
            <v>381</v>
          </cell>
        </row>
        <row r="14">
          <cell r="F14">
            <v>570</v>
          </cell>
          <cell r="G14">
            <v>361</v>
          </cell>
        </row>
        <row r="15">
          <cell r="F15">
            <v>525</v>
          </cell>
          <cell r="G15">
            <v>630</v>
          </cell>
        </row>
        <row r="16">
          <cell r="F16">
            <v>525</v>
          </cell>
          <cell r="G16">
            <v>463</v>
          </cell>
        </row>
        <row r="17">
          <cell r="F17">
            <v>603</v>
          </cell>
          <cell r="G17">
            <v>384</v>
          </cell>
        </row>
        <row r="18">
          <cell r="F18">
            <v>463</v>
          </cell>
          <cell r="G18">
            <v>336</v>
          </cell>
        </row>
        <row r="19">
          <cell r="F19">
            <v>366</v>
          </cell>
          <cell r="G19">
            <v>362</v>
          </cell>
        </row>
        <row r="20">
          <cell r="F20">
            <v>252</v>
          </cell>
          <cell r="G20">
            <v>380</v>
          </cell>
        </row>
        <row r="21">
          <cell r="F21">
            <v>208</v>
          </cell>
          <cell r="G21">
            <v>361</v>
          </cell>
        </row>
        <row r="22">
          <cell r="F22">
            <v>196</v>
          </cell>
          <cell r="G22">
            <v>360</v>
          </cell>
        </row>
        <row r="23">
          <cell r="F23">
            <v>175</v>
          </cell>
          <cell r="G23">
            <v>305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5.11.1"/>
      <sheetName val="15.11.2"/>
      <sheetName val="15.11.3"/>
      <sheetName val="15.11.4"/>
      <sheetName val="15.11.5"/>
    </sheetNames>
    <sheetDataSet>
      <sheetData sheetId="0" refreshError="1"/>
      <sheetData sheetId="1">
        <row r="6">
          <cell r="C6" t="str">
            <v>Elaboradores / Transformadores</v>
          </cell>
        </row>
        <row r="7">
          <cell r="C7">
            <v>1204</v>
          </cell>
        </row>
        <row r="8">
          <cell r="C8">
            <v>1439</v>
          </cell>
        </row>
        <row r="9">
          <cell r="C9">
            <v>1635</v>
          </cell>
        </row>
        <row r="10">
          <cell r="C10">
            <v>1764</v>
          </cell>
        </row>
        <row r="11">
          <cell r="C11">
            <v>1942</v>
          </cell>
        </row>
        <row r="12">
          <cell r="C12">
            <v>2061</v>
          </cell>
        </row>
        <row r="13">
          <cell r="C13">
            <v>2168</v>
          </cell>
        </row>
        <row r="14">
          <cell r="C14">
            <v>2465</v>
          </cell>
        </row>
        <row r="15">
          <cell r="C15">
            <v>2747</v>
          </cell>
        </row>
        <row r="16">
          <cell r="C16">
            <v>2729</v>
          </cell>
        </row>
        <row r="17">
          <cell r="C17">
            <v>2790</v>
          </cell>
        </row>
        <row r="18">
          <cell r="C18">
            <v>2842</v>
          </cell>
        </row>
        <row r="19">
          <cell r="C19">
            <v>3082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68"/>
  <sheetViews>
    <sheetView showGridLines="0" view="pageBreakPreview" topLeftCell="A10" zoomScale="75" zoomScaleNormal="75" zoomScaleSheetLayoutView="75" workbookViewId="0">
      <selection activeCell="A19" sqref="A19"/>
    </sheetView>
  </sheetViews>
  <sheetFormatPr baseColWidth="10" defaultColWidth="11.42578125" defaultRowHeight="12.75"/>
  <cols>
    <col min="1" max="1" width="55.28515625" style="343" customWidth="1"/>
    <col min="2" max="7" width="15.7109375" style="343" customWidth="1"/>
    <col min="8" max="8" width="15.5703125" style="349" customWidth="1"/>
    <col min="9" max="9" width="13.42578125" style="349" customWidth="1"/>
    <col min="10" max="10" width="14.28515625" style="343" customWidth="1"/>
    <col min="11" max="11" width="12.140625" style="343" bestFit="1" customWidth="1"/>
    <col min="12" max="12" width="16.42578125" style="343" customWidth="1"/>
    <col min="13" max="16384" width="11.42578125" style="343"/>
  </cols>
  <sheetData>
    <row r="1" spans="1:12" s="20" customFormat="1" ht="18">
      <c r="A1" s="419" t="s">
        <v>249</v>
      </c>
      <c r="B1" s="419"/>
      <c r="C1" s="419"/>
      <c r="D1" s="419"/>
      <c r="E1" s="419"/>
      <c r="F1" s="419"/>
      <c r="G1" s="419"/>
      <c r="H1" s="419"/>
      <c r="I1" s="419"/>
    </row>
    <row r="2" spans="1:12" ht="10.9" customHeight="1"/>
    <row r="3" spans="1:12" s="29" customFormat="1" ht="14.45" customHeight="1">
      <c r="A3" s="418" t="s">
        <v>390</v>
      </c>
      <c r="B3" s="418"/>
      <c r="C3" s="418"/>
      <c r="D3" s="418"/>
      <c r="E3" s="418"/>
      <c r="F3" s="418"/>
      <c r="G3" s="418"/>
      <c r="H3" s="418"/>
      <c r="I3" s="418"/>
    </row>
    <row r="4" spans="1:12" s="25" customFormat="1" ht="22.9" customHeight="1" thickBot="1">
      <c r="A4" s="78"/>
      <c r="B4" s="78"/>
      <c r="C4" s="78"/>
      <c r="D4" s="78"/>
      <c r="E4" s="79"/>
      <c r="F4" s="79"/>
      <c r="G4" s="79"/>
      <c r="H4" s="194"/>
      <c r="I4" s="194"/>
    </row>
    <row r="5" spans="1:12" ht="54" customHeight="1" thickBot="1">
      <c r="A5" s="350" t="s">
        <v>167</v>
      </c>
      <c r="B5" s="344" t="s">
        <v>306</v>
      </c>
      <c r="C5" s="344" t="s">
        <v>307</v>
      </c>
      <c r="D5" s="344" t="s">
        <v>364</v>
      </c>
      <c r="E5" s="344" t="s">
        <v>391</v>
      </c>
      <c r="F5" s="344" t="s">
        <v>421</v>
      </c>
      <c r="G5" s="344" t="s">
        <v>449</v>
      </c>
      <c r="H5" s="351" t="s">
        <v>468</v>
      </c>
      <c r="I5" s="352" t="s">
        <v>484</v>
      </c>
      <c r="J5" s="352" t="s">
        <v>497</v>
      </c>
    </row>
    <row r="6" spans="1:12" s="355" customFormat="1" ht="38.25" customHeight="1">
      <c r="A6" s="276" t="s">
        <v>220</v>
      </c>
      <c r="B6" s="353"/>
      <c r="C6" s="353"/>
      <c r="D6" s="345"/>
      <c r="E6" s="345"/>
      <c r="F6" s="345"/>
      <c r="G6" s="345"/>
      <c r="H6" s="354"/>
      <c r="I6" s="345"/>
      <c r="J6" s="411"/>
    </row>
    <row r="7" spans="1:12">
      <c r="A7" s="356" t="s">
        <v>168</v>
      </c>
      <c r="B7" s="346">
        <v>681574.29</v>
      </c>
      <c r="C7" s="346">
        <v>850268.89</v>
      </c>
      <c r="D7" s="346">
        <v>677206.55</v>
      </c>
      <c r="E7" s="346">
        <v>505064.51</v>
      </c>
      <c r="F7" s="346">
        <v>627328.31000000006</v>
      </c>
      <c r="G7" s="346">
        <v>721220.15</v>
      </c>
      <c r="H7" s="357">
        <v>762568.69</v>
      </c>
      <c r="I7" s="346">
        <v>764383</v>
      </c>
      <c r="J7" s="412">
        <v>833038</v>
      </c>
      <c r="K7" s="358"/>
      <c r="L7" s="359"/>
    </row>
    <row r="8" spans="1:12">
      <c r="A8" s="356" t="s">
        <v>169</v>
      </c>
      <c r="B8" s="346">
        <v>977305.68</v>
      </c>
      <c r="C8" s="346">
        <v>1031521.87</v>
      </c>
      <c r="D8" s="346">
        <v>1047740.44</v>
      </c>
      <c r="E8" s="346">
        <v>750631.99</v>
      </c>
      <c r="F8" s="346">
        <v>522942.41499999998</v>
      </c>
      <c r="G8" s="346">
        <v>514424.42</v>
      </c>
      <c r="H8" s="357">
        <v>438756.48</v>
      </c>
      <c r="I8" s="346">
        <v>362707</v>
      </c>
      <c r="J8" s="412">
        <v>466506</v>
      </c>
      <c r="L8" s="359"/>
    </row>
    <row r="9" spans="1:12">
      <c r="A9" s="356" t="s">
        <v>0</v>
      </c>
      <c r="B9" s="346">
        <v>957845.46</v>
      </c>
      <c r="C9" s="346">
        <v>1061646.17</v>
      </c>
      <c r="D9" s="346">
        <v>847707.86</v>
      </c>
      <c r="E9" s="346">
        <v>665206.32999999996</v>
      </c>
      <c r="F9" s="346">
        <v>608088.85</v>
      </c>
      <c r="G9" s="346">
        <v>724392.56</v>
      </c>
      <c r="H9" s="357">
        <v>783550.27</v>
      </c>
      <c r="I9" s="346">
        <v>897617</v>
      </c>
      <c r="J9" s="412">
        <v>897687</v>
      </c>
      <c r="L9" s="359"/>
    </row>
    <row r="10" spans="1:12">
      <c r="A10" s="356" t="s">
        <v>1</v>
      </c>
      <c r="B10" s="346">
        <v>5262.75</v>
      </c>
      <c r="C10" s="346">
        <v>12399.6</v>
      </c>
      <c r="D10" s="346">
        <v>12595.95</v>
      </c>
      <c r="E10" s="346">
        <v>1888.5</v>
      </c>
      <c r="F10" s="346">
        <v>6632.1</v>
      </c>
      <c r="G10" s="346">
        <v>22746.41</v>
      </c>
      <c r="H10" s="357">
        <v>32234.69</v>
      </c>
      <c r="I10" s="346">
        <v>15329</v>
      </c>
      <c r="J10" s="412">
        <v>28377</v>
      </c>
      <c r="L10" s="359"/>
    </row>
    <row r="11" spans="1:12">
      <c r="A11" s="356" t="s">
        <v>2</v>
      </c>
      <c r="B11" s="346">
        <v>89729.85</v>
      </c>
      <c r="C11" s="346">
        <v>73728</v>
      </c>
      <c r="D11" s="346">
        <v>68701.929999999993</v>
      </c>
      <c r="E11" s="346">
        <v>64258.26</v>
      </c>
      <c r="F11" s="346">
        <v>63933.35</v>
      </c>
      <c r="G11" s="346">
        <v>59932.1</v>
      </c>
      <c r="H11" s="357">
        <v>52073.25</v>
      </c>
      <c r="I11" s="346">
        <v>72914</v>
      </c>
      <c r="J11" s="412">
        <v>73728</v>
      </c>
      <c r="L11" s="359"/>
    </row>
    <row r="12" spans="1:12">
      <c r="A12" s="356" t="s">
        <v>450</v>
      </c>
      <c r="B12" s="346"/>
      <c r="C12" s="346"/>
      <c r="D12" s="346"/>
      <c r="E12" s="346"/>
      <c r="F12" s="346"/>
      <c r="G12" s="346">
        <v>1107.5</v>
      </c>
      <c r="H12" s="357">
        <v>1609.25</v>
      </c>
      <c r="I12" s="346">
        <v>1882</v>
      </c>
      <c r="J12" s="412">
        <v>7432</v>
      </c>
      <c r="L12" s="359"/>
    </row>
    <row r="13" spans="1:12">
      <c r="A13" s="356" t="s">
        <v>3</v>
      </c>
      <c r="B13" s="346">
        <v>123198</v>
      </c>
      <c r="C13" s="346">
        <v>173484.58</v>
      </c>
      <c r="D13" s="346">
        <v>158798.45000000001</v>
      </c>
      <c r="E13" s="346">
        <v>175039.35</v>
      </c>
      <c r="F13" s="346">
        <v>158890</v>
      </c>
      <c r="G13" s="346">
        <v>153666.35999999999</v>
      </c>
      <c r="H13" s="357">
        <v>167031.5</v>
      </c>
      <c r="I13" s="346">
        <v>161922</v>
      </c>
      <c r="J13" s="412">
        <v>184053</v>
      </c>
      <c r="L13" s="359"/>
    </row>
    <row r="14" spans="1:12">
      <c r="A14" s="356" t="s">
        <v>4</v>
      </c>
      <c r="B14" s="346">
        <v>9111.8289999999997</v>
      </c>
      <c r="C14" s="346">
        <v>17895.939999999999</v>
      </c>
      <c r="D14" s="346">
        <v>33504.120000000003</v>
      </c>
      <c r="E14" s="346">
        <v>31237.38</v>
      </c>
      <c r="F14" s="346">
        <v>13766.93</v>
      </c>
      <c r="G14" s="346">
        <v>14947.65</v>
      </c>
      <c r="H14" s="357">
        <v>36828.97</v>
      </c>
      <c r="I14" s="346">
        <v>46615</v>
      </c>
      <c r="J14" s="412">
        <v>34784</v>
      </c>
      <c r="L14" s="359"/>
    </row>
    <row r="15" spans="1:12">
      <c r="A15" s="356" t="s">
        <v>5</v>
      </c>
      <c r="B15" s="346">
        <v>1566</v>
      </c>
      <c r="C15" s="346">
        <v>1300</v>
      </c>
      <c r="D15" s="346">
        <v>471</v>
      </c>
      <c r="E15" s="346">
        <v>1801.0820000000001</v>
      </c>
      <c r="F15" s="346">
        <v>3113.3130000000001</v>
      </c>
      <c r="G15" s="346">
        <v>2549</v>
      </c>
      <c r="H15" s="357">
        <v>4866.7700000000004</v>
      </c>
      <c r="I15" s="346">
        <v>3524</v>
      </c>
      <c r="J15" s="412">
        <v>2946</v>
      </c>
      <c r="L15" s="359"/>
    </row>
    <row r="16" spans="1:12">
      <c r="A16" s="356" t="s">
        <v>6</v>
      </c>
      <c r="B16" s="346">
        <v>57908</v>
      </c>
      <c r="C16" s="346">
        <v>60608.959999999875</v>
      </c>
      <c r="D16" s="346">
        <v>47233.700000000237</v>
      </c>
      <c r="E16" s="346">
        <v>47195.26</v>
      </c>
      <c r="F16" s="346">
        <v>69272.62</v>
      </c>
      <c r="G16" s="346">
        <v>80678.39</v>
      </c>
      <c r="H16" s="357">
        <v>89191.52</v>
      </c>
      <c r="I16" s="346">
        <v>134743</v>
      </c>
      <c r="J16" s="412">
        <v>139074</v>
      </c>
      <c r="L16" s="360"/>
    </row>
    <row r="17" spans="1:12">
      <c r="A17" s="356" t="s">
        <v>498</v>
      </c>
      <c r="B17" s="346"/>
      <c r="C17" s="346"/>
      <c r="D17" s="346"/>
      <c r="E17" s="346"/>
      <c r="F17" s="346"/>
      <c r="G17" s="346"/>
      <c r="H17" s="357"/>
      <c r="I17" s="346"/>
      <c r="J17" s="412">
        <v>6</v>
      </c>
      <c r="L17" s="360"/>
    </row>
    <row r="18" spans="1:12">
      <c r="A18" s="195" t="s">
        <v>392</v>
      </c>
      <c r="B18" s="346">
        <v>2903501.8590000002</v>
      </c>
      <c r="C18" s="346">
        <v>3295998</v>
      </c>
      <c r="D18" s="346">
        <v>2893960</v>
      </c>
      <c r="E18" s="346">
        <v>2242322.6619999995</v>
      </c>
      <c r="F18" s="346">
        <v>2073967.8880000003</v>
      </c>
      <c r="G18" s="346">
        <v>2295664.54</v>
      </c>
      <c r="H18" s="357">
        <v>2368711.39</v>
      </c>
      <c r="I18" s="346">
        <v>2461636</v>
      </c>
      <c r="J18" s="412">
        <v>2667631</v>
      </c>
      <c r="L18" s="360"/>
    </row>
    <row r="19" spans="1:12">
      <c r="A19" s="195" t="s">
        <v>175</v>
      </c>
      <c r="B19" s="346">
        <v>298391.38</v>
      </c>
      <c r="C19" s="346">
        <v>361984.64</v>
      </c>
      <c r="D19" s="346">
        <v>362063.75</v>
      </c>
      <c r="E19" s="346">
        <v>382533</v>
      </c>
      <c r="F19" s="346">
        <v>371866.69</v>
      </c>
      <c r="G19" s="346">
        <v>388437.83</v>
      </c>
      <c r="H19" s="357">
        <v>339432.97</v>
      </c>
      <c r="I19" s="346">
        <v>315156</v>
      </c>
      <c r="J19" s="412">
        <v>408712</v>
      </c>
      <c r="L19" s="360"/>
    </row>
    <row r="20" spans="1:12">
      <c r="A20" s="195" t="s">
        <v>393</v>
      </c>
      <c r="B20" s="346"/>
      <c r="C20" s="346"/>
      <c r="D20" s="346"/>
      <c r="E20" s="346"/>
      <c r="F20" s="346"/>
      <c r="G20" s="346" t="s">
        <v>447</v>
      </c>
      <c r="H20" s="357"/>
      <c r="I20" s="346"/>
      <c r="J20" s="412"/>
    </row>
    <row r="21" spans="1:12">
      <c r="A21" s="356" t="s">
        <v>469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57">
        <v>1843.75</v>
      </c>
      <c r="I21" s="346">
        <v>0</v>
      </c>
      <c r="J21" s="412">
        <v>1518</v>
      </c>
    </row>
    <row r="22" spans="1:12">
      <c r="A22" s="356" t="s">
        <v>422</v>
      </c>
      <c r="B22" s="346">
        <v>0</v>
      </c>
      <c r="C22" s="346">
        <v>0</v>
      </c>
      <c r="D22" s="346">
        <v>0</v>
      </c>
      <c r="E22" s="346">
        <v>0</v>
      </c>
      <c r="F22" s="346">
        <v>82.4</v>
      </c>
      <c r="G22" s="346">
        <v>150</v>
      </c>
      <c r="H22" s="357">
        <v>444</v>
      </c>
      <c r="I22" s="346">
        <v>250</v>
      </c>
      <c r="J22" s="412">
        <v>292</v>
      </c>
    </row>
    <row r="23" spans="1:12">
      <c r="A23" s="356" t="s">
        <v>423</v>
      </c>
      <c r="B23" s="346">
        <v>1236</v>
      </c>
      <c r="C23" s="346">
        <v>437</v>
      </c>
      <c r="D23" s="346">
        <v>414</v>
      </c>
      <c r="E23" s="346">
        <v>2929.107</v>
      </c>
      <c r="F23" s="346">
        <v>4089.3820000000001</v>
      </c>
      <c r="G23" s="346">
        <v>3207.01</v>
      </c>
      <c r="H23" s="357">
        <v>7763.58</v>
      </c>
      <c r="I23" s="346">
        <v>731</v>
      </c>
      <c r="J23" s="412">
        <v>868</v>
      </c>
    </row>
    <row r="24" spans="1:12">
      <c r="A24" s="356" t="s">
        <v>424</v>
      </c>
      <c r="B24" s="346">
        <v>27894</v>
      </c>
      <c r="C24" s="346">
        <v>34744</v>
      </c>
      <c r="D24" s="346">
        <v>38220</v>
      </c>
      <c r="E24" s="346">
        <v>43384.0792</v>
      </c>
      <c r="F24" s="346">
        <v>34151.411</v>
      </c>
      <c r="G24" s="346">
        <v>45034.43</v>
      </c>
      <c r="H24" s="357">
        <v>72545.039999999994</v>
      </c>
      <c r="I24" s="346">
        <v>54280</v>
      </c>
      <c r="J24" s="412">
        <v>58315</v>
      </c>
    </row>
    <row r="25" spans="1:12">
      <c r="A25" s="356" t="s">
        <v>425</v>
      </c>
      <c r="B25" s="346">
        <v>1810</v>
      </c>
      <c r="C25" s="346">
        <v>1755</v>
      </c>
      <c r="D25" s="346">
        <v>583</v>
      </c>
      <c r="E25" s="346">
        <v>2724.17</v>
      </c>
      <c r="F25" s="346">
        <v>2891.08</v>
      </c>
      <c r="G25" s="346">
        <v>3201.55</v>
      </c>
      <c r="H25" s="357">
        <v>1552.67</v>
      </c>
      <c r="I25" s="346">
        <v>2415</v>
      </c>
      <c r="J25" s="412">
        <v>2947</v>
      </c>
    </row>
    <row r="26" spans="1:12">
      <c r="A26" s="356" t="s">
        <v>426</v>
      </c>
      <c r="B26" s="346">
        <v>740</v>
      </c>
      <c r="C26" s="346">
        <v>161</v>
      </c>
      <c r="D26" s="346">
        <v>18</v>
      </c>
      <c r="E26" s="346">
        <v>312.91446999999999</v>
      </c>
      <c r="F26" s="346">
        <v>31.633000000000003</v>
      </c>
      <c r="G26" s="346">
        <v>52.3</v>
      </c>
      <c r="H26" s="357">
        <v>84.47</v>
      </c>
      <c r="I26" s="346">
        <v>347</v>
      </c>
      <c r="J26" s="412">
        <v>122</v>
      </c>
    </row>
    <row r="27" spans="1:12">
      <c r="A27" s="356" t="s">
        <v>427</v>
      </c>
      <c r="B27" s="346">
        <v>96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57">
        <v>0</v>
      </c>
      <c r="I27" s="346">
        <v>0</v>
      </c>
      <c r="J27" s="412">
        <v>0</v>
      </c>
    </row>
    <row r="28" spans="1:12">
      <c r="A28" s="356" t="s">
        <v>394</v>
      </c>
      <c r="B28" s="346">
        <v>0</v>
      </c>
      <c r="C28" s="346">
        <v>0</v>
      </c>
      <c r="D28" s="346">
        <v>0</v>
      </c>
      <c r="E28" s="346">
        <v>191</v>
      </c>
      <c r="F28" s="346">
        <v>183.83</v>
      </c>
      <c r="G28" s="346">
        <v>0</v>
      </c>
      <c r="H28" s="357">
        <v>0</v>
      </c>
      <c r="I28" s="346">
        <v>308</v>
      </c>
      <c r="J28" s="412">
        <v>993</v>
      </c>
    </row>
    <row r="29" spans="1:12">
      <c r="A29" s="195" t="s">
        <v>395</v>
      </c>
      <c r="B29" s="346">
        <v>31776</v>
      </c>
      <c r="C29" s="346">
        <v>37097</v>
      </c>
      <c r="D29" s="346">
        <v>39235</v>
      </c>
      <c r="E29" s="346">
        <v>49541.270669999998</v>
      </c>
      <c r="F29" s="346">
        <v>41429.736000000004</v>
      </c>
      <c r="G29" s="346">
        <v>51645.29</v>
      </c>
      <c r="H29" s="357">
        <v>84233.51</v>
      </c>
      <c r="I29" s="346">
        <v>58331</v>
      </c>
      <c r="J29" s="412">
        <v>65055</v>
      </c>
    </row>
    <row r="30" spans="1:12">
      <c r="A30" s="356" t="s">
        <v>320</v>
      </c>
      <c r="B30" s="346"/>
      <c r="C30" s="346"/>
      <c r="D30" s="346"/>
      <c r="E30" s="346"/>
      <c r="F30" s="346"/>
      <c r="G30" s="346" t="s">
        <v>447</v>
      </c>
      <c r="H30" s="357"/>
      <c r="I30" s="346"/>
      <c r="J30" s="412"/>
    </row>
    <row r="31" spans="1:12">
      <c r="A31" s="356" t="s">
        <v>428</v>
      </c>
      <c r="B31" s="346">
        <v>16728.32</v>
      </c>
      <c r="C31" s="346">
        <v>11596.908000000001</v>
      </c>
      <c r="D31" s="346">
        <v>4646.43</v>
      </c>
      <c r="E31" s="346">
        <v>8898.14</v>
      </c>
      <c r="F31" s="346">
        <v>17272.439999999999</v>
      </c>
      <c r="G31" s="346">
        <v>26414.86</v>
      </c>
      <c r="H31" s="357">
        <v>19112.2</v>
      </c>
      <c r="I31" s="346">
        <v>13297</v>
      </c>
      <c r="J31" s="412">
        <v>11945</v>
      </c>
    </row>
    <row r="32" spans="1:12">
      <c r="A32" s="356" t="s">
        <v>429</v>
      </c>
      <c r="B32" s="346">
        <v>0</v>
      </c>
      <c r="C32" s="346">
        <v>0</v>
      </c>
      <c r="D32" s="346">
        <v>0</v>
      </c>
      <c r="E32" s="346">
        <v>0</v>
      </c>
      <c r="F32" s="346">
        <v>0</v>
      </c>
      <c r="G32" s="346">
        <v>0</v>
      </c>
      <c r="H32" s="357">
        <v>0</v>
      </c>
      <c r="I32" s="346">
        <v>0</v>
      </c>
      <c r="J32" s="412">
        <v>0</v>
      </c>
    </row>
    <row r="33" spans="1:10">
      <c r="A33" s="195" t="s">
        <v>396</v>
      </c>
      <c r="B33" s="346">
        <v>16728.32</v>
      </c>
      <c r="C33" s="346">
        <v>11596.908000000001</v>
      </c>
      <c r="D33" s="346">
        <v>4646.43</v>
      </c>
      <c r="E33" s="346">
        <v>8898.14</v>
      </c>
      <c r="F33" s="346">
        <v>17272.439999999999</v>
      </c>
      <c r="G33" s="346">
        <v>26415</v>
      </c>
      <c r="H33" s="357">
        <v>19112</v>
      </c>
      <c r="I33" s="346">
        <v>13297</v>
      </c>
      <c r="J33" s="412">
        <v>11945</v>
      </c>
    </row>
    <row r="34" spans="1:10">
      <c r="A34" s="356" t="s">
        <v>397</v>
      </c>
      <c r="B34" s="346"/>
      <c r="C34" s="346"/>
      <c r="D34" s="346"/>
      <c r="E34" s="346"/>
      <c r="F34" s="346"/>
      <c r="G34" s="346" t="s">
        <v>447</v>
      </c>
      <c r="H34" s="357"/>
      <c r="I34" s="346"/>
      <c r="J34" s="412"/>
    </row>
    <row r="35" spans="1:10">
      <c r="A35" s="356" t="s">
        <v>308</v>
      </c>
      <c r="B35" s="346">
        <v>4123.46</v>
      </c>
      <c r="C35" s="346">
        <v>4900.1000000000004</v>
      </c>
      <c r="D35" s="346">
        <v>7926.51</v>
      </c>
      <c r="E35" s="346">
        <v>6407.34</v>
      </c>
      <c r="F35" s="346">
        <v>6207.06</v>
      </c>
      <c r="G35" s="346">
        <v>6851.5</v>
      </c>
      <c r="H35" s="357">
        <v>2669.85</v>
      </c>
      <c r="I35" s="346">
        <v>1546</v>
      </c>
      <c r="J35" s="412">
        <v>3398</v>
      </c>
    </row>
    <row r="36" spans="1:10">
      <c r="A36" s="356" t="s">
        <v>309</v>
      </c>
      <c r="B36" s="346">
        <v>0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57">
        <v>0</v>
      </c>
      <c r="I36" s="346">
        <v>0</v>
      </c>
      <c r="J36" s="412">
        <v>0</v>
      </c>
    </row>
    <row r="37" spans="1:10">
      <c r="A37" s="361" t="s">
        <v>310</v>
      </c>
      <c r="B37" s="346">
        <v>63.191000000000003</v>
      </c>
      <c r="C37" s="346">
        <v>0</v>
      </c>
      <c r="D37" s="346">
        <v>0</v>
      </c>
      <c r="E37" s="346">
        <v>0</v>
      </c>
      <c r="F37" s="346">
        <v>0</v>
      </c>
      <c r="G37" s="346">
        <v>0</v>
      </c>
      <c r="H37" s="357">
        <v>0</v>
      </c>
      <c r="I37" s="346">
        <v>0</v>
      </c>
      <c r="J37" s="412">
        <v>0</v>
      </c>
    </row>
    <row r="38" spans="1:10">
      <c r="A38" s="361" t="s">
        <v>311</v>
      </c>
      <c r="B38" s="346">
        <v>76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57">
        <v>0</v>
      </c>
      <c r="I38" s="346">
        <v>0</v>
      </c>
      <c r="J38" s="412">
        <v>0</v>
      </c>
    </row>
    <row r="39" spans="1:10">
      <c r="A39" s="361" t="s">
        <v>312</v>
      </c>
      <c r="B39" s="346">
        <v>57.75</v>
      </c>
      <c r="C39" s="346">
        <v>0</v>
      </c>
      <c r="D39" s="346">
        <v>0</v>
      </c>
      <c r="E39" s="346">
        <v>0</v>
      </c>
      <c r="F39" s="346">
        <v>0</v>
      </c>
      <c r="G39" s="346">
        <v>0</v>
      </c>
      <c r="H39" s="357">
        <v>0</v>
      </c>
      <c r="I39" s="346">
        <v>400</v>
      </c>
      <c r="J39" s="412">
        <v>140</v>
      </c>
    </row>
    <row r="40" spans="1:10">
      <c r="A40" s="361" t="s">
        <v>313</v>
      </c>
      <c r="B40" s="346">
        <v>213</v>
      </c>
      <c r="C40" s="346">
        <v>0</v>
      </c>
      <c r="D40" s="346">
        <v>87</v>
      </c>
      <c r="E40" s="346">
        <v>163.9</v>
      </c>
      <c r="F40" s="346">
        <v>248.45</v>
      </c>
      <c r="G40" s="346">
        <v>1</v>
      </c>
      <c r="H40" s="357">
        <v>250</v>
      </c>
      <c r="I40" s="346">
        <v>0</v>
      </c>
      <c r="J40" s="412">
        <v>0</v>
      </c>
    </row>
    <row r="41" spans="1:10">
      <c r="A41" s="361" t="s">
        <v>314</v>
      </c>
      <c r="B41" s="346">
        <v>36787.160000000003</v>
      </c>
      <c r="C41" s="346">
        <v>28726.43</v>
      </c>
      <c r="D41" s="346">
        <v>27986.1</v>
      </c>
      <c r="E41" s="346">
        <v>34811.56</v>
      </c>
      <c r="F41" s="346">
        <v>42955.13</v>
      </c>
      <c r="G41" s="346">
        <v>27971.02</v>
      </c>
      <c r="H41" s="357">
        <v>22395.8</v>
      </c>
      <c r="I41" s="346">
        <v>32481</v>
      </c>
      <c r="J41" s="412">
        <v>25207</v>
      </c>
    </row>
    <row r="42" spans="1:10">
      <c r="A42" s="195" t="s">
        <v>398</v>
      </c>
      <c r="B42" s="346">
        <v>41320.561000000002</v>
      </c>
      <c r="C42" s="346">
        <v>33626.53</v>
      </c>
      <c r="D42" s="346">
        <v>35999.61</v>
      </c>
      <c r="E42" s="346">
        <v>41382.800000000003</v>
      </c>
      <c r="F42" s="346">
        <v>49410.64</v>
      </c>
      <c r="G42" s="346">
        <v>34823.519999999997</v>
      </c>
      <c r="H42" s="357">
        <v>25315.65</v>
      </c>
      <c r="I42" s="346">
        <v>34427</v>
      </c>
      <c r="J42" s="412">
        <v>28745</v>
      </c>
    </row>
    <row r="43" spans="1:10">
      <c r="A43" s="356" t="s">
        <v>316</v>
      </c>
      <c r="B43" s="346"/>
      <c r="C43" s="346"/>
      <c r="D43" s="346"/>
      <c r="E43" s="346"/>
      <c r="F43" s="346"/>
      <c r="G43" s="346" t="s">
        <v>447</v>
      </c>
      <c r="H43" s="357"/>
      <c r="I43" s="346"/>
      <c r="J43" s="412"/>
    </row>
    <row r="44" spans="1:10">
      <c r="A44" s="356" t="s">
        <v>430</v>
      </c>
      <c r="B44" s="346">
        <v>7231.85</v>
      </c>
      <c r="C44" s="346">
        <v>10126.26</v>
      </c>
      <c r="D44" s="346">
        <v>9620.92</v>
      </c>
      <c r="E44" s="346">
        <v>8288.83</v>
      </c>
      <c r="F44" s="346">
        <v>13704.254999999999</v>
      </c>
      <c r="G44" s="346">
        <v>14635.18</v>
      </c>
      <c r="H44" s="357">
        <v>8502.91</v>
      </c>
      <c r="I44" s="346">
        <v>11338</v>
      </c>
      <c r="J44" s="412">
        <v>7631</v>
      </c>
    </row>
    <row r="45" spans="1:10">
      <c r="A45" s="356" t="s">
        <v>431</v>
      </c>
      <c r="B45" s="346">
        <v>953.75</v>
      </c>
      <c r="C45" s="346">
        <v>617.5</v>
      </c>
      <c r="D45" s="346">
        <v>188.25</v>
      </c>
      <c r="E45" s="346">
        <v>254.75</v>
      </c>
      <c r="F45" s="346">
        <v>798.4</v>
      </c>
      <c r="G45" s="346">
        <v>761.75</v>
      </c>
      <c r="H45" s="357">
        <v>836.35</v>
      </c>
      <c r="I45" s="346">
        <v>676</v>
      </c>
      <c r="J45" s="412">
        <v>320</v>
      </c>
    </row>
    <row r="46" spans="1:10">
      <c r="A46" s="356" t="s">
        <v>432</v>
      </c>
      <c r="B46" s="346">
        <v>0</v>
      </c>
      <c r="C46" s="346">
        <v>0</v>
      </c>
      <c r="D46" s="346">
        <v>0</v>
      </c>
      <c r="E46" s="346">
        <v>0</v>
      </c>
      <c r="F46" s="346">
        <v>0</v>
      </c>
      <c r="G46" s="346">
        <v>0</v>
      </c>
      <c r="H46" s="357">
        <v>0</v>
      </c>
      <c r="I46" s="346">
        <v>0</v>
      </c>
      <c r="J46" s="412">
        <v>0</v>
      </c>
    </row>
    <row r="47" spans="1:10">
      <c r="A47" s="356" t="s">
        <v>433</v>
      </c>
      <c r="B47" s="346">
        <v>0.42799999999999999</v>
      </c>
      <c r="C47" s="346">
        <v>0</v>
      </c>
      <c r="D47" s="346">
        <v>0</v>
      </c>
      <c r="E47" s="346">
        <v>0</v>
      </c>
      <c r="F47" s="346">
        <v>0</v>
      </c>
      <c r="G47" s="346">
        <v>0</v>
      </c>
      <c r="H47" s="357">
        <v>0</v>
      </c>
      <c r="I47" s="346">
        <v>0</v>
      </c>
      <c r="J47" s="412">
        <v>0</v>
      </c>
    </row>
    <row r="48" spans="1:10">
      <c r="A48" s="356" t="s">
        <v>434</v>
      </c>
      <c r="B48" s="346">
        <v>84180.074999999983</v>
      </c>
      <c r="C48" s="346">
        <v>97748.2</v>
      </c>
      <c r="D48" s="346">
        <v>110459.5</v>
      </c>
      <c r="E48" s="346">
        <v>158805.552</v>
      </c>
      <c r="F48" s="346">
        <v>209919.25399999999</v>
      </c>
      <c r="G48" s="346">
        <v>199877.34</v>
      </c>
      <c r="H48" s="357">
        <v>38280.550000000003</v>
      </c>
      <c r="I48" s="346">
        <v>101248</v>
      </c>
      <c r="J48" s="412">
        <v>78000</v>
      </c>
    </row>
    <row r="49" spans="1:10">
      <c r="A49" s="356" t="s">
        <v>435</v>
      </c>
      <c r="B49" s="346">
        <v>2214.9</v>
      </c>
      <c r="C49" s="346">
        <v>1046.3530000000001</v>
      </c>
      <c r="D49" s="346">
        <v>1964.12</v>
      </c>
      <c r="E49" s="346">
        <v>4660.8</v>
      </c>
      <c r="F49" s="346">
        <v>1047.8499999999999</v>
      </c>
      <c r="G49" s="346">
        <v>5172</v>
      </c>
      <c r="H49" s="357">
        <v>4545.5</v>
      </c>
      <c r="I49" s="346">
        <v>5162</v>
      </c>
      <c r="J49" s="412">
        <v>6139</v>
      </c>
    </row>
    <row r="50" spans="1:10">
      <c r="A50" s="218" t="s">
        <v>315</v>
      </c>
      <c r="B50" s="346">
        <v>94581.002999999982</v>
      </c>
      <c r="C50" s="346">
        <v>109538.31299999999</v>
      </c>
      <c r="D50" s="346">
        <v>122232.79</v>
      </c>
      <c r="E50" s="346">
        <v>172009.93199999997</v>
      </c>
      <c r="F50" s="346">
        <v>225469.75899999999</v>
      </c>
      <c r="G50" s="346">
        <v>220446.27</v>
      </c>
      <c r="H50" s="357">
        <v>52165.31</v>
      </c>
      <c r="I50" s="346">
        <v>118424</v>
      </c>
      <c r="J50" s="412">
        <v>92090</v>
      </c>
    </row>
    <row r="51" spans="1:10">
      <c r="A51" s="361" t="s">
        <v>170</v>
      </c>
      <c r="B51" s="346"/>
      <c r="C51" s="346"/>
      <c r="D51" s="346"/>
      <c r="E51" s="346"/>
      <c r="F51" s="346"/>
      <c r="G51" s="346" t="s">
        <v>447</v>
      </c>
      <c r="H51" s="357"/>
      <c r="I51" s="346"/>
      <c r="J51" s="412"/>
    </row>
    <row r="52" spans="1:10">
      <c r="A52" s="361" t="s">
        <v>436</v>
      </c>
      <c r="B52" s="346">
        <v>14.8</v>
      </c>
      <c r="C52" s="346">
        <v>0</v>
      </c>
      <c r="D52" s="346">
        <v>0</v>
      </c>
      <c r="E52" s="346">
        <v>0</v>
      </c>
      <c r="F52" s="346">
        <v>0</v>
      </c>
      <c r="G52" s="346">
        <v>0</v>
      </c>
      <c r="H52" s="357">
        <v>0</v>
      </c>
      <c r="I52" s="346">
        <v>0</v>
      </c>
      <c r="J52" s="412">
        <v>2</v>
      </c>
    </row>
    <row r="53" spans="1:10">
      <c r="A53" s="361" t="s">
        <v>437</v>
      </c>
      <c r="B53" s="346">
        <v>60261.472999999998</v>
      </c>
      <c r="C53" s="346">
        <v>30156.18</v>
      </c>
      <c r="D53" s="346">
        <v>29165.48</v>
      </c>
      <c r="E53" s="346">
        <v>40815.99</v>
      </c>
      <c r="F53" s="346">
        <v>52878.52</v>
      </c>
      <c r="G53" s="346">
        <v>57961.67</v>
      </c>
      <c r="H53" s="357">
        <v>52466.17</v>
      </c>
      <c r="I53" s="346">
        <v>53114</v>
      </c>
      <c r="J53" s="412">
        <v>80455</v>
      </c>
    </row>
    <row r="54" spans="1:10">
      <c r="A54" s="361" t="s">
        <v>438</v>
      </c>
      <c r="B54" s="346">
        <v>3019.52</v>
      </c>
      <c r="C54" s="346">
        <v>1067.2570000000001</v>
      </c>
      <c r="D54" s="346">
        <v>1053.4000000000001</v>
      </c>
      <c r="E54" s="346">
        <v>316.64999999999998</v>
      </c>
      <c r="F54" s="346">
        <v>1532.18</v>
      </c>
      <c r="G54" s="346">
        <v>387</v>
      </c>
      <c r="H54" s="357">
        <v>543.08000000000004</v>
      </c>
      <c r="I54" s="346">
        <v>338</v>
      </c>
      <c r="J54" s="412">
        <v>2555</v>
      </c>
    </row>
    <row r="55" spans="1:10">
      <c r="A55" s="361" t="s">
        <v>439</v>
      </c>
      <c r="B55" s="346">
        <v>406.97</v>
      </c>
      <c r="C55" s="346">
        <v>1086.2</v>
      </c>
      <c r="D55" s="346">
        <v>471.1</v>
      </c>
      <c r="E55" s="346">
        <v>1155.8</v>
      </c>
      <c r="F55" s="346">
        <v>696.03</v>
      </c>
      <c r="G55" s="346">
        <v>828.45</v>
      </c>
      <c r="H55" s="357">
        <v>1122.9000000000001</v>
      </c>
      <c r="I55" s="346">
        <v>541</v>
      </c>
      <c r="J55" s="412">
        <v>1566</v>
      </c>
    </row>
    <row r="56" spans="1:10">
      <c r="A56" s="195" t="s">
        <v>399</v>
      </c>
      <c r="B56" s="346">
        <v>63702.762999999999</v>
      </c>
      <c r="C56" s="346">
        <v>32309.637000000002</v>
      </c>
      <c r="D56" s="346">
        <v>30689.98</v>
      </c>
      <c r="E56" s="346">
        <v>42288.44</v>
      </c>
      <c r="F56" s="346">
        <v>55106.73</v>
      </c>
      <c r="G56" s="346">
        <v>59177.120000000003</v>
      </c>
      <c r="H56" s="357">
        <v>54132.15</v>
      </c>
      <c r="I56" s="346">
        <v>53993</v>
      </c>
      <c r="J56" s="412">
        <v>84578</v>
      </c>
    </row>
    <row r="57" spans="1:10">
      <c r="A57" s="356" t="s">
        <v>317</v>
      </c>
      <c r="B57" s="346"/>
      <c r="C57" s="346"/>
      <c r="D57" s="346"/>
      <c r="E57" s="346"/>
      <c r="F57" s="346"/>
      <c r="G57" s="346" t="s">
        <v>447</v>
      </c>
      <c r="H57" s="357"/>
      <c r="I57" s="346"/>
      <c r="J57" s="412"/>
    </row>
    <row r="58" spans="1:10">
      <c r="A58" s="356" t="s">
        <v>318</v>
      </c>
      <c r="B58" s="346">
        <v>944</v>
      </c>
      <c r="C58" s="346">
        <v>0</v>
      </c>
      <c r="D58" s="346">
        <v>6676</v>
      </c>
      <c r="E58" s="346">
        <v>8676.42</v>
      </c>
      <c r="F58" s="346">
        <v>6459.2</v>
      </c>
      <c r="G58" s="346">
        <v>5948.12</v>
      </c>
      <c r="H58" s="357">
        <v>983.37</v>
      </c>
      <c r="I58" s="346">
        <v>4</v>
      </c>
      <c r="J58" s="412">
        <v>0</v>
      </c>
    </row>
    <row r="59" spans="1:10">
      <c r="A59" s="356" t="s">
        <v>440</v>
      </c>
      <c r="B59" s="346">
        <v>1141</v>
      </c>
      <c r="C59" s="346">
        <v>0</v>
      </c>
      <c r="D59" s="346">
        <v>210</v>
      </c>
      <c r="E59" s="346">
        <v>215.81</v>
      </c>
      <c r="F59" s="346">
        <v>290.89999999999998</v>
      </c>
      <c r="G59" s="346">
        <v>0</v>
      </c>
      <c r="H59" s="357">
        <v>0</v>
      </c>
      <c r="I59" s="346">
        <v>331</v>
      </c>
      <c r="J59" s="412">
        <v>0</v>
      </c>
    </row>
    <row r="60" spans="1:10">
      <c r="A60" s="356" t="s">
        <v>441</v>
      </c>
      <c r="B60" s="346">
        <v>0</v>
      </c>
      <c r="C60" s="346">
        <v>0</v>
      </c>
      <c r="D60" s="346">
        <v>0</v>
      </c>
      <c r="E60" s="346">
        <v>0</v>
      </c>
      <c r="F60" s="346">
        <v>0</v>
      </c>
      <c r="G60" s="346">
        <v>0</v>
      </c>
      <c r="H60" s="357">
        <v>0</v>
      </c>
      <c r="I60" s="346">
        <v>0</v>
      </c>
      <c r="J60" s="412">
        <v>0</v>
      </c>
    </row>
    <row r="61" spans="1:10">
      <c r="A61" s="218" t="s">
        <v>319</v>
      </c>
      <c r="B61" s="346">
        <v>2085</v>
      </c>
      <c r="C61" s="346">
        <v>0</v>
      </c>
      <c r="D61" s="346">
        <v>6886.3</v>
      </c>
      <c r="E61" s="346">
        <v>8892.23</v>
      </c>
      <c r="F61" s="346">
        <v>6750.1</v>
      </c>
      <c r="G61" s="346">
        <v>5948.12</v>
      </c>
      <c r="H61" s="357">
        <v>983.37</v>
      </c>
      <c r="I61" s="346">
        <v>335</v>
      </c>
      <c r="J61" s="412">
        <v>0</v>
      </c>
    </row>
    <row r="62" spans="1:10">
      <c r="A62" s="361" t="s">
        <v>171</v>
      </c>
      <c r="B62" s="346"/>
      <c r="C62" s="346"/>
      <c r="D62" s="346"/>
      <c r="E62" s="346"/>
      <c r="F62" s="346"/>
      <c r="G62" s="346" t="s">
        <v>447</v>
      </c>
      <c r="H62" s="357"/>
      <c r="I62" s="346"/>
      <c r="J62" s="412"/>
    </row>
    <row r="63" spans="1:10">
      <c r="A63" s="361" t="s">
        <v>442</v>
      </c>
      <c r="B63" s="346">
        <v>2322</v>
      </c>
      <c r="C63" s="346">
        <v>1522</v>
      </c>
      <c r="D63" s="346">
        <v>583</v>
      </c>
      <c r="E63" s="346">
        <v>572.41999999999996</v>
      </c>
      <c r="F63" s="346">
        <v>946.62</v>
      </c>
      <c r="G63" s="346">
        <v>699.49</v>
      </c>
      <c r="H63" s="357">
        <v>1358.47</v>
      </c>
      <c r="I63" s="346">
        <v>1584</v>
      </c>
      <c r="J63" s="412">
        <v>3492</v>
      </c>
    </row>
    <row r="64" spans="1:10">
      <c r="A64" s="356" t="s">
        <v>443</v>
      </c>
      <c r="B64" s="346">
        <v>436</v>
      </c>
      <c r="C64" s="346">
        <v>204</v>
      </c>
      <c r="D64" s="346">
        <v>184</v>
      </c>
      <c r="E64" s="346">
        <v>68.7</v>
      </c>
      <c r="F64" s="346">
        <v>236.45</v>
      </c>
      <c r="G64" s="346">
        <v>777.5</v>
      </c>
      <c r="H64" s="357">
        <v>360.8</v>
      </c>
      <c r="I64" s="346">
        <v>208</v>
      </c>
      <c r="J64" s="412">
        <v>452</v>
      </c>
    </row>
    <row r="65" spans="1:10">
      <c r="A65" s="195" t="s">
        <v>400</v>
      </c>
      <c r="B65" s="346">
        <v>2757.28</v>
      </c>
      <c r="C65" s="346">
        <v>1726.15</v>
      </c>
      <c r="D65" s="346">
        <v>766.98</v>
      </c>
      <c r="E65" s="346">
        <v>641.12</v>
      </c>
      <c r="F65" s="346">
        <v>1183.07</v>
      </c>
      <c r="G65" s="346">
        <v>1476.99</v>
      </c>
      <c r="H65" s="357">
        <v>1719.27</v>
      </c>
      <c r="I65" s="346">
        <v>1792</v>
      </c>
      <c r="J65" s="412">
        <v>3944</v>
      </c>
    </row>
    <row r="66" spans="1:10" ht="19.5" customHeight="1">
      <c r="A66" s="219" t="s">
        <v>401</v>
      </c>
      <c r="B66" s="347">
        <v>3728.29</v>
      </c>
      <c r="C66" s="347">
        <v>0</v>
      </c>
      <c r="D66" s="347">
        <v>725</v>
      </c>
      <c r="E66" s="347">
        <v>165.09</v>
      </c>
      <c r="F66" s="347">
        <v>0</v>
      </c>
      <c r="G66" s="362">
        <v>128.19999999999999</v>
      </c>
      <c r="H66" s="363">
        <v>671</v>
      </c>
      <c r="I66" s="362">
        <v>23</v>
      </c>
      <c r="J66" s="412">
        <v>555</v>
      </c>
    </row>
    <row r="67" spans="1:10" ht="13.5" thickBot="1">
      <c r="A67" s="220" t="s">
        <v>402</v>
      </c>
      <c r="B67" s="221">
        <v>3458573</v>
      </c>
      <c r="C67" s="221">
        <v>3883876</v>
      </c>
      <c r="D67" s="221">
        <v>3497205</v>
      </c>
      <c r="E67" s="221">
        <v>2948674.6846699994</v>
      </c>
      <c r="F67" s="221">
        <v>2842457.0576999998</v>
      </c>
      <c r="G67" s="222">
        <v>3084162.74</v>
      </c>
      <c r="H67" s="223">
        <v>2946476.62</v>
      </c>
      <c r="I67" s="222">
        <v>3057414</v>
      </c>
      <c r="J67" s="413">
        <v>3363255</v>
      </c>
    </row>
    <row r="68" spans="1:10">
      <c r="A68" s="364"/>
      <c r="B68" s="348"/>
      <c r="C68" s="348"/>
      <c r="D68" s="348"/>
      <c r="E68" s="348"/>
      <c r="F68" s="348"/>
      <c r="G68" s="348"/>
    </row>
  </sheetData>
  <mergeCells count="2">
    <mergeCell ref="A3:I3"/>
    <mergeCell ref="A1:I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0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43.28515625" style="365" customWidth="1"/>
    <col min="2" max="2" width="21.85546875" style="365" customWidth="1"/>
    <col min="3" max="3" width="21.42578125" style="365" customWidth="1"/>
    <col min="4" max="16384" width="11.42578125" style="365"/>
  </cols>
  <sheetData>
    <row r="1" spans="1:9" s="182" customFormat="1" ht="18">
      <c r="A1" s="423" t="s">
        <v>249</v>
      </c>
      <c r="B1" s="423"/>
      <c r="C1" s="423"/>
    </row>
    <row r="2" spans="1:9" s="184" customFormat="1" ht="15" customHeight="1">
      <c r="A2" s="183"/>
    </row>
    <row r="3" spans="1:9" s="184" customFormat="1" ht="15" customHeight="1">
      <c r="A3" s="424" t="s">
        <v>388</v>
      </c>
      <c r="B3" s="424"/>
      <c r="C3" s="424"/>
    </row>
    <row r="4" spans="1:9" s="184" customFormat="1" ht="15" customHeight="1">
      <c r="A4" s="424" t="s">
        <v>510</v>
      </c>
      <c r="B4" s="424"/>
      <c r="C4" s="424"/>
    </row>
    <row r="5" spans="1:9" s="184" customFormat="1" ht="15.75" thickBot="1">
      <c r="A5" s="185"/>
      <c r="B5" s="188"/>
      <c r="C5" s="188"/>
    </row>
    <row r="6" spans="1:9">
      <c r="A6" s="428" t="s">
        <v>232</v>
      </c>
      <c r="B6" s="425" t="s">
        <v>359</v>
      </c>
      <c r="C6" s="420" t="s">
        <v>360</v>
      </c>
    </row>
    <row r="7" spans="1:9" ht="24.75" customHeight="1">
      <c r="A7" s="429"/>
      <c r="B7" s="426"/>
      <c r="C7" s="421"/>
    </row>
    <row r="8" spans="1:9" ht="13.5" thickBot="1">
      <c r="A8" s="430"/>
      <c r="B8" s="427"/>
      <c r="C8" s="422"/>
    </row>
    <row r="9" spans="1:9">
      <c r="A9" s="379"/>
      <c r="B9" s="371"/>
      <c r="C9" s="372"/>
      <c r="D9" s="368"/>
      <c r="E9" s="368"/>
      <c r="F9" s="368"/>
      <c r="G9" s="368"/>
      <c r="H9" s="368"/>
      <c r="I9" s="368"/>
    </row>
    <row r="10" spans="1:9">
      <c r="A10" s="278" t="s">
        <v>453</v>
      </c>
      <c r="B10" s="369" t="s">
        <v>409</v>
      </c>
      <c r="C10" s="370" t="s">
        <v>409</v>
      </c>
      <c r="D10" s="368"/>
      <c r="E10" s="368"/>
      <c r="F10" s="368"/>
      <c r="G10" s="368"/>
      <c r="H10" s="368"/>
      <c r="I10" s="368"/>
    </row>
    <row r="11" spans="1:9">
      <c r="A11" s="366"/>
      <c r="B11" s="371"/>
      <c r="C11" s="372"/>
    </row>
    <row r="12" spans="1:9">
      <c r="A12" s="278" t="s">
        <v>326</v>
      </c>
      <c r="B12" s="369" t="s">
        <v>409</v>
      </c>
      <c r="C12" s="370" t="s">
        <v>409</v>
      </c>
    </row>
    <row r="13" spans="1:9">
      <c r="A13" s="366"/>
      <c r="B13" s="371"/>
      <c r="C13" s="372"/>
    </row>
    <row r="14" spans="1:9">
      <c r="A14" s="278" t="s">
        <v>332</v>
      </c>
      <c r="B14" s="369">
        <v>11945.2</v>
      </c>
      <c r="C14" s="370" t="s">
        <v>409</v>
      </c>
    </row>
    <row r="15" spans="1:9">
      <c r="A15" s="366"/>
      <c r="B15" s="371"/>
      <c r="C15" s="372"/>
    </row>
    <row r="16" spans="1:9" ht="13.5" thickBot="1">
      <c r="A16" s="280" t="s">
        <v>201</v>
      </c>
      <c r="B16" s="245">
        <v>11945.2</v>
      </c>
      <c r="C16" s="246" t="s">
        <v>362</v>
      </c>
    </row>
    <row r="19" spans="1:3">
      <c r="A19" s="368"/>
      <c r="B19" s="368"/>
      <c r="C19" s="368"/>
    </row>
    <row r="20" spans="1:3">
      <c r="A20" s="72"/>
      <c r="B20" s="73"/>
      <c r="C20" s="73"/>
    </row>
    <row r="21" spans="1:3">
      <c r="A21" s="72"/>
      <c r="B21" s="73"/>
      <c r="C21" s="73"/>
    </row>
    <row r="22" spans="1:3">
      <c r="A22" s="72"/>
      <c r="B22" s="72"/>
      <c r="C22" s="72"/>
    </row>
    <row r="23" spans="1:3">
      <c r="A23" s="72"/>
      <c r="B23" s="73"/>
      <c r="C23" s="73"/>
    </row>
    <row r="24" spans="1:3">
      <c r="A24" s="72"/>
      <c r="B24" s="73"/>
      <c r="C24" s="73"/>
    </row>
    <row r="25" spans="1:3">
      <c r="A25" s="368"/>
      <c r="B25" s="368"/>
      <c r="C25" s="368"/>
    </row>
    <row r="26" spans="1:3">
      <c r="A26" s="368"/>
      <c r="B26" s="368"/>
      <c r="C26" s="368"/>
    </row>
    <row r="27" spans="1:3">
      <c r="A27" s="368"/>
      <c r="B27" s="368"/>
      <c r="C27" s="368"/>
    </row>
  </sheetData>
  <mergeCells count="6">
    <mergeCell ref="A4:C4"/>
    <mergeCell ref="A1:C1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B1:C31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11.42578125" style="365"/>
    <col min="2" max="2" width="42.42578125" style="365" customWidth="1"/>
    <col min="3" max="3" width="40.5703125" style="365" customWidth="1"/>
    <col min="4" max="16384" width="11.42578125" style="365"/>
  </cols>
  <sheetData>
    <row r="1" spans="2:3" s="182" customFormat="1" ht="18">
      <c r="B1" s="423" t="s">
        <v>249</v>
      </c>
      <c r="C1" s="423"/>
    </row>
    <row r="2" spans="2:3" s="184" customFormat="1" ht="15" customHeight="1">
      <c r="B2" s="183"/>
    </row>
    <row r="3" spans="2:3" s="184" customFormat="1" ht="15" customHeight="1">
      <c r="B3" s="431" t="s">
        <v>389</v>
      </c>
      <c r="C3" s="431"/>
    </row>
    <row r="4" spans="2:3" s="184" customFormat="1" ht="15" customHeight="1">
      <c r="B4" s="424" t="s">
        <v>514</v>
      </c>
      <c r="C4" s="424"/>
    </row>
    <row r="5" spans="2:3" s="184" customFormat="1" ht="15.75" thickBot="1">
      <c r="B5" s="185"/>
      <c r="C5" s="188"/>
    </row>
    <row r="6" spans="2:3">
      <c r="B6" s="428" t="s">
        <v>232</v>
      </c>
      <c r="C6" s="420" t="s">
        <v>361</v>
      </c>
    </row>
    <row r="7" spans="2:3">
      <c r="B7" s="429"/>
      <c r="C7" s="421"/>
    </row>
    <row r="8" spans="2:3" ht="13.5" thickBot="1">
      <c r="B8" s="430"/>
      <c r="C8" s="422"/>
    </row>
    <row r="9" spans="2:3">
      <c r="B9" s="366"/>
      <c r="C9" s="382"/>
    </row>
    <row r="10" spans="2:3">
      <c r="B10" s="278" t="s">
        <v>321</v>
      </c>
      <c r="C10" s="370" t="s">
        <v>409</v>
      </c>
    </row>
    <row r="11" spans="2:3">
      <c r="B11" s="366"/>
      <c r="C11" s="372"/>
    </row>
    <row r="12" spans="2:3">
      <c r="B12" s="278" t="s">
        <v>322</v>
      </c>
      <c r="C12" s="370">
        <v>92768</v>
      </c>
    </row>
    <row r="13" spans="2:3">
      <c r="B13" s="366"/>
      <c r="C13" s="372"/>
    </row>
    <row r="14" spans="2:3">
      <c r="B14" s="278" t="s">
        <v>323</v>
      </c>
      <c r="C14" s="370">
        <v>67005.5</v>
      </c>
    </row>
    <row r="15" spans="2:3">
      <c r="B15" s="366"/>
      <c r="C15" s="372"/>
    </row>
    <row r="16" spans="2:3">
      <c r="B16" s="278" t="s">
        <v>327</v>
      </c>
      <c r="C16" s="370">
        <v>248938.15</v>
      </c>
    </row>
    <row r="17" spans="2:3">
      <c r="B17" s="279"/>
      <c r="C17" s="374"/>
    </row>
    <row r="18" spans="2:3">
      <c r="B18" s="278" t="s">
        <v>486</v>
      </c>
      <c r="C18" s="370" t="s">
        <v>409</v>
      </c>
    </row>
    <row r="19" spans="2:3">
      <c r="B19" s="366"/>
      <c r="C19" s="372"/>
    </row>
    <row r="20" spans="2:3" ht="13.5" thickBot="1">
      <c r="B20" s="280" t="s">
        <v>201</v>
      </c>
      <c r="C20" s="246">
        <v>408711.65</v>
      </c>
    </row>
    <row r="23" spans="2:3">
      <c r="B23" s="368"/>
      <c r="C23" s="368"/>
    </row>
    <row r="24" spans="2:3">
      <c r="B24" s="72"/>
      <c r="C24" s="73"/>
    </row>
    <row r="25" spans="2:3">
      <c r="B25" s="72"/>
      <c r="C25" s="73"/>
    </row>
    <row r="26" spans="2:3">
      <c r="B26" s="72"/>
      <c r="C26" s="72"/>
    </row>
    <row r="27" spans="2:3">
      <c r="B27" s="72"/>
      <c r="C27" s="73"/>
    </row>
    <row r="28" spans="2:3">
      <c r="B28" s="72"/>
      <c r="C28" s="73"/>
    </row>
    <row r="29" spans="2:3">
      <c r="B29" s="368"/>
      <c r="C29" s="368"/>
    </row>
    <row r="30" spans="2:3">
      <c r="B30" s="368"/>
      <c r="C30" s="368"/>
    </row>
    <row r="31" spans="2:3">
      <c r="B31" s="368"/>
      <c r="C31" s="368"/>
    </row>
  </sheetData>
  <mergeCells count="5">
    <mergeCell ref="B3:C3"/>
    <mergeCell ref="B1:C1"/>
    <mergeCell ref="B4:C4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topLeftCell="A10" zoomScale="75" zoomScaleNormal="75" workbookViewId="0">
      <selection activeCell="A19" sqref="A19"/>
    </sheetView>
  </sheetViews>
  <sheetFormatPr baseColWidth="10" defaultColWidth="11.42578125" defaultRowHeight="12.75"/>
  <cols>
    <col min="1" max="1" width="18.140625" style="1" customWidth="1"/>
    <col min="2" max="8" width="16.28515625" style="1" customWidth="1"/>
    <col min="9" max="9" width="4" style="1" customWidth="1"/>
    <col min="10" max="16384" width="11.42578125" style="1"/>
  </cols>
  <sheetData>
    <row r="1" spans="1:10" s="20" customFormat="1" ht="18">
      <c r="A1" s="419" t="s">
        <v>249</v>
      </c>
      <c r="B1" s="419"/>
      <c r="C1" s="419"/>
      <c r="D1" s="419"/>
      <c r="E1" s="419"/>
      <c r="F1" s="419"/>
      <c r="G1" s="419"/>
      <c r="H1" s="419"/>
    </row>
    <row r="3" spans="1:10" ht="15" customHeight="1">
      <c r="A3" s="438" t="s">
        <v>366</v>
      </c>
      <c r="B3" s="438"/>
      <c r="C3" s="438"/>
      <c r="D3" s="438"/>
      <c r="E3" s="438"/>
      <c r="F3" s="438"/>
      <c r="G3" s="438"/>
      <c r="H3" s="438"/>
      <c r="I3" s="211"/>
      <c r="J3" s="211"/>
    </row>
    <row r="4" spans="1:10" ht="15" customHeight="1">
      <c r="A4" s="438" t="s">
        <v>288</v>
      </c>
      <c r="B4" s="438"/>
      <c r="C4" s="438"/>
      <c r="D4" s="438"/>
      <c r="E4" s="438"/>
      <c r="F4" s="438"/>
      <c r="G4" s="438"/>
      <c r="H4" s="438"/>
      <c r="I4" s="68"/>
    </row>
    <row r="5" spans="1:10" ht="15" customHeight="1">
      <c r="A5" s="437" t="s">
        <v>216</v>
      </c>
      <c r="B5" s="437"/>
      <c r="C5" s="437"/>
      <c r="D5" s="437"/>
      <c r="E5" s="437"/>
      <c r="F5" s="437"/>
      <c r="G5" s="437"/>
      <c r="H5" s="437"/>
      <c r="I5" s="3"/>
    </row>
    <row r="6" spans="1:10" ht="14.25" customHeight="1" thickBot="1">
      <c r="A6" s="85"/>
      <c r="B6" s="85"/>
      <c r="C6" s="85"/>
      <c r="D6" s="85"/>
      <c r="E6" s="85"/>
      <c r="F6" s="85"/>
      <c r="G6" s="85"/>
      <c r="H6" s="85"/>
      <c r="I6" s="3"/>
    </row>
    <row r="7" spans="1:10" s="274" customFormat="1" ht="26.25" customHeight="1">
      <c r="A7" s="94"/>
      <c r="B7" s="95"/>
      <c r="C7" s="439" t="s">
        <v>251</v>
      </c>
      <c r="D7" s="439" t="s">
        <v>252</v>
      </c>
      <c r="E7" s="439" t="s">
        <v>253</v>
      </c>
      <c r="F7" s="307"/>
      <c r="G7" s="307"/>
      <c r="H7" s="309"/>
      <c r="I7" s="292"/>
    </row>
    <row r="8" spans="1:10" s="274" customFormat="1" ht="12.75" customHeight="1">
      <c r="A8" s="315" t="s">
        <v>7</v>
      </c>
      <c r="B8" s="314" t="s">
        <v>8</v>
      </c>
      <c r="C8" s="440"/>
      <c r="D8" s="440"/>
      <c r="E8" s="440" t="s">
        <v>9</v>
      </c>
      <c r="F8" s="314" t="s">
        <v>10</v>
      </c>
      <c r="G8" s="314" t="s">
        <v>11</v>
      </c>
      <c r="H8" s="249" t="s">
        <v>12</v>
      </c>
      <c r="I8" s="292"/>
    </row>
    <row r="9" spans="1:10" s="274" customFormat="1" ht="13.5" thickBot="1">
      <c r="A9" s="96"/>
      <c r="B9" s="97"/>
      <c r="C9" s="441"/>
      <c r="D9" s="441"/>
      <c r="E9" s="441" t="s">
        <v>176</v>
      </c>
      <c r="F9" s="308"/>
      <c r="G9" s="308"/>
      <c r="H9" s="310"/>
      <c r="I9" s="292"/>
    </row>
    <row r="10" spans="1:10" ht="27" customHeight="1">
      <c r="A10" s="275">
        <v>2005</v>
      </c>
      <c r="B10" s="88">
        <v>246.17724299999998</v>
      </c>
      <c r="C10" s="88">
        <v>54.549672000000001</v>
      </c>
      <c r="D10" s="88">
        <v>34.092385999999998</v>
      </c>
      <c r="E10" s="88">
        <v>83.421800000000005</v>
      </c>
      <c r="F10" s="88">
        <v>61.3</v>
      </c>
      <c r="G10" s="88">
        <v>431.06992100000002</v>
      </c>
      <c r="H10" s="89">
        <v>910.61102200000005</v>
      </c>
      <c r="I10" s="3"/>
    </row>
    <row r="11" spans="1:10">
      <c r="A11" s="275">
        <v>2006</v>
      </c>
      <c r="B11" s="88">
        <v>212.257488</v>
      </c>
      <c r="C11" s="88">
        <v>136.26527200000001</v>
      </c>
      <c r="D11" s="88">
        <v>27.074038999999999</v>
      </c>
      <c r="E11" s="88">
        <v>72.603012000000007</v>
      </c>
      <c r="F11" s="88">
        <v>59.526000000000003</v>
      </c>
      <c r="G11" s="88">
        <v>448.58720499999998</v>
      </c>
      <c r="H11" s="89">
        <v>956.31301600000006</v>
      </c>
      <c r="I11" s="3"/>
    </row>
    <row r="12" spans="1:10">
      <c r="A12" s="290">
        <v>2007</v>
      </c>
      <c r="B12" s="88">
        <v>235.84196799999998</v>
      </c>
      <c r="C12" s="88">
        <v>96.667974999999998</v>
      </c>
      <c r="D12" s="88">
        <v>28.489106999999997</v>
      </c>
      <c r="E12" s="88">
        <v>43.204518999999998</v>
      </c>
      <c r="F12" s="88">
        <v>86.233999999999995</v>
      </c>
      <c r="G12" s="88">
        <v>373.18250499999999</v>
      </c>
      <c r="H12" s="89">
        <v>863.62007399999993</v>
      </c>
      <c r="I12" s="3"/>
    </row>
    <row r="13" spans="1:10">
      <c r="A13" s="290">
        <v>2008</v>
      </c>
      <c r="B13" s="88">
        <v>226.777974</v>
      </c>
      <c r="C13" s="88">
        <v>82.183383000000006</v>
      </c>
      <c r="D13" s="88">
        <v>19.038664999999998</v>
      </c>
      <c r="E13" s="88">
        <v>66.578249</v>
      </c>
      <c r="F13" s="88">
        <v>85.153999999999996</v>
      </c>
      <c r="G13" s="88">
        <v>327.51128499999999</v>
      </c>
      <c r="H13" s="89">
        <v>807.24355600000013</v>
      </c>
      <c r="I13" s="3"/>
    </row>
    <row r="14" spans="1:10">
      <c r="A14" s="290">
        <v>2009</v>
      </c>
      <c r="B14" s="88">
        <v>207.33593999999999</v>
      </c>
      <c r="C14" s="88">
        <v>83.303463999999991</v>
      </c>
      <c r="D14" s="88">
        <v>26.718426000000001</v>
      </c>
      <c r="E14" s="88">
        <v>57.011991000000002</v>
      </c>
      <c r="F14" s="88">
        <v>88.04</v>
      </c>
      <c r="G14" s="88">
        <v>305.77655399999998</v>
      </c>
      <c r="H14" s="89">
        <v>768.186375</v>
      </c>
      <c r="I14" s="3"/>
    </row>
    <row r="15" spans="1:10">
      <c r="A15" s="275">
        <v>2010</v>
      </c>
      <c r="B15" s="88">
        <v>229.348309</v>
      </c>
      <c r="C15" s="88">
        <v>79.710329999999999</v>
      </c>
      <c r="D15" s="88">
        <v>33.896135000000001</v>
      </c>
      <c r="E15" s="88">
        <v>57.257863</v>
      </c>
      <c r="F15" s="88">
        <v>69.11</v>
      </c>
      <c r="G15" s="88">
        <v>294.63991199999998</v>
      </c>
      <c r="H15" s="89">
        <v>763.96254899999997</v>
      </c>
      <c r="I15" s="3"/>
    </row>
    <row r="16" spans="1:10">
      <c r="A16" s="275">
        <v>2011</v>
      </c>
      <c r="B16" s="88">
        <v>239.75439799999998</v>
      </c>
      <c r="C16" s="88">
        <v>84.633061999999995</v>
      </c>
      <c r="D16" s="88">
        <v>44.896556999999994</v>
      </c>
      <c r="E16" s="88">
        <v>54.274498999999999</v>
      </c>
      <c r="F16" s="88">
        <v>106.154</v>
      </c>
      <c r="G16" s="88">
        <v>230.02366699999999</v>
      </c>
      <c r="H16" s="89">
        <v>759.73618299999998</v>
      </c>
      <c r="I16" s="3"/>
    </row>
    <row r="17" spans="1:9">
      <c r="A17" s="275">
        <v>2012</v>
      </c>
      <c r="B17" s="88">
        <v>255.31162499999999</v>
      </c>
      <c r="C17" s="88">
        <v>86.52204900000001</v>
      </c>
      <c r="D17" s="88">
        <v>49.339696999999994</v>
      </c>
      <c r="E17" s="88">
        <v>51.461036</v>
      </c>
      <c r="F17" s="88">
        <v>121.200002</v>
      </c>
      <c r="G17" s="88">
        <v>235.21848199999999</v>
      </c>
      <c r="H17" s="89">
        <v>799.05289099999993</v>
      </c>
      <c r="I17" s="3"/>
    </row>
    <row r="18" spans="1:9">
      <c r="A18" s="197">
        <v>2013</v>
      </c>
      <c r="B18" s="88">
        <v>273.080082</v>
      </c>
      <c r="C18" s="88">
        <v>99.921556999999993</v>
      </c>
      <c r="D18" s="88">
        <v>29.350303</v>
      </c>
      <c r="E18" s="88">
        <v>76.460218999999995</v>
      </c>
      <c r="F18" s="88">
        <v>119.98800300000001</v>
      </c>
      <c r="G18" s="88">
        <v>268.296356</v>
      </c>
      <c r="H18" s="89">
        <v>867.09652000000006</v>
      </c>
      <c r="I18" s="3"/>
    </row>
    <row r="19" spans="1:9">
      <c r="A19" s="197" t="s">
        <v>494</v>
      </c>
      <c r="B19" s="88">
        <v>308.64332072810208</v>
      </c>
      <c r="C19" s="88">
        <v>112.93434855787956</v>
      </c>
      <c r="D19" s="88">
        <v>33.172595071565773</v>
      </c>
      <c r="E19" s="88">
        <v>86.417638821999205</v>
      </c>
      <c r="F19" s="88">
        <v>135.61404926432343</v>
      </c>
      <c r="G19" s="88">
        <v>303.23660974691325</v>
      </c>
      <c r="H19" s="89">
        <v>980.01856219078331</v>
      </c>
      <c r="I19" s="3"/>
    </row>
    <row r="20" spans="1:9" ht="13.5" thickBot="1">
      <c r="A20" s="291" t="s">
        <v>495</v>
      </c>
      <c r="B20" s="91">
        <v>306.43109218209088</v>
      </c>
      <c r="C20" s="91">
        <v>112.12488153583112</v>
      </c>
      <c r="D20" s="91">
        <v>32.934827535921492</v>
      </c>
      <c r="E20" s="91">
        <v>85.798232683450919</v>
      </c>
      <c r="F20" s="91">
        <v>134.64202346342492</v>
      </c>
      <c r="G20" s="91">
        <v>301.06313428437846</v>
      </c>
      <c r="H20" s="92">
        <v>972.9941916850978</v>
      </c>
      <c r="I20" s="3"/>
    </row>
    <row r="21" spans="1:9">
      <c r="A21" s="254"/>
      <c r="B21" s="255"/>
      <c r="C21" s="255"/>
      <c r="D21" s="255"/>
      <c r="E21" s="255"/>
      <c r="F21" s="255"/>
      <c r="G21" s="255"/>
      <c r="H21" s="255"/>
      <c r="I21" s="3"/>
    </row>
    <row r="22" spans="1:9">
      <c r="A22" s="3" t="s">
        <v>417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418</v>
      </c>
      <c r="B23" s="3"/>
      <c r="C23" s="3"/>
      <c r="D23" s="3"/>
      <c r="E23" s="3"/>
      <c r="F23" s="3"/>
      <c r="G23" s="3"/>
      <c r="H23" s="3"/>
      <c r="I23" s="3"/>
    </row>
    <row r="24" spans="1:9">
      <c r="I24" s="3"/>
    </row>
    <row r="25" spans="1:9">
      <c r="I25" s="3"/>
    </row>
    <row r="26" spans="1:9">
      <c r="I26" s="3"/>
    </row>
    <row r="27" spans="1:9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G67"/>
  <sheetViews>
    <sheetView view="pageBreakPreview" topLeftCell="A7" zoomScale="80" zoomScaleNormal="75" workbookViewId="0">
      <selection activeCell="A19" sqref="A19"/>
    </sheetView>
  </sheetViews>
  <sheetFormatPr baseColWidth="10" defaultRowHeight="12.75"/>
  <cols>
    <col min="2" max="2" width="24.7109375" customWidth="1"/>
    <col min="3" max="14" width="10.7109375" customWidth="1"/>
    <col min="15" max="30" width="11.5703125" style="53" customWidth="1"/>
  </cols>
  <sheetData>
    <row r="1" spans="2:15" ht="18">
      <c r="B1" s="447" t="s">
        <v>249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2:15"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15" ht="15" customHeight="1">
      <c r="B3" s="448" t="s">
        <v>414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2:15" ht="15" customHeight="1">
      <c r="B4" s="448" t="s">
        <v>290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</row>
    <row r="5" spans="2:15" ht="14.25" customHeight="1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394"/>
    </row>
    <row r="6" spans="2:15" ht="24.75" customHeight="1">
      <c r="B6" s="445" t="s">
        <v>109</v>
      </c>
      <c r="C6" s="442">
        <v>2003</v>
      </c>
      <c r="D6" s="442">
        <v>2004</v>
      </c>
      <c r="E6" s="442">
        <v>2005</v>
      </c>
      <c r="F6" s="442">
        <v>2006</v>
      </c>
      <c r="G6" s="442">
        <v>2007</v>
      </c>
      <c r="H6" s="442">
        <v>2008</v>
      </c>
      <c r="I6" s="442">
        <v>2009</v>
      </c>
      <c r="J6" s="442">
        <v>2010</v>
      </c>
      <c r="K6" s="442">
        <v>2011</v>
      </c>
      <c r="L6" s="442">
        <v>2012</v>
      </c>
      <c r="M6" s="449">
        <v>2013</v>
      </c>
      <c r="N6" s="442">
        <v>2014</v>
      </c>
      <c r="O6" s="449">
        <v>2015</v>
      </c>
    </row>
    <row r="7" spans="2:15" ht="28.5" customHeight="1" thickBot="1">
      <c r="B7" s="446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50"/>
      <c r="N7" s="443"/>
      <c r="O7" s="450"/>
    </row>
    <row r="8" spans="2:15" ht="27" customHeight="1">
      <c r="B8" s="395" t="s">
        <v>274</v>
      </c>
      <c r="C8" s="396">
        <v>6</v>
      </c>
      <c r="D8" s="396" t="s">
        <v>181</v>
      </c>
      <c r="E8" s="396" t="s">
        <v>181</v>
      </c>
      <c r="F8" s="396" t="s">
        <v>181</v>
      </c>
      <c r="G8" s="396" t="s">
        <v>181</v>
      </c>
      <c r="H8" s="396" t="s">
        <v>181</v>
      </c>
      <c r="I8" s="397" t="s">
        <v>181</v>
      </c>
      <c r="J8" s="397" t="s">
        <v>181</v>
      </c>
      <c r="K8" s="397" t="s">
        <v>181</v>
      </c>
      <c r="L8" s="398" t="s">
        <v>181</v>
      </c>
      <c r="M8" s="396" t="s">
        <v>181</v>
      </c>
      <c r="N8" s="396" t="s">
        <v>181</v>
      </c>
      <c r="O8" s="397" t="s">
        <v>181</v>
      </c>
    </row>
    <row r="9" spans="2:15" ht="14.1" customHeight="1">
      <c r="B9" s="399" t="s">
        <v>406</v>
      </c>
      <c r="C9" s="400" t="s">
        <v>181</v>
      </c>
      <c r="D9" s="400" t="s">
        <v>181</v>
      </c>
      <c r="E9" s="400" t="s">
        <v>181</v>
      </c>
      <c r="F9" s="400" t="s">
        <v>181</v>
      </c>
      <c r="G9" s="400" t="s">
        <v>181</v>
      </c>
      <c r="H9" s="400" t="s">
        <v>181</v>
      </c>
      <c r="I9" s="398" t="s">
        <v>181</v>
      </c>
      <c r="J9" s="398">
        <v>14</v>
      </c>
      <c r="K9" s="398" t="s">
        <v>181</v>
      </c>
      <c r="L9" s="398" t="s">
        <v>181</v>
      </c>
      <c r="M9" s="400" t="s">
        <v>181</v>
      </c>
      <c r="N9" s="400" t="s">
        <v>181</v>
      </c>
      <c r="O9" s="398" t="s">
        <v>181</v>
      </c>
    </row>
    <row r="10" spans="2:15" ht="14.1" customHeight="1">
      <c r="B10" s="399" t="s">
        <v>275</v>
      </c>
      <c r="C10" s="400">
        <v>1387</v>
      </c>
      <c r="D10" s="400">
        <v>2446</v>
      </c>
      <c r="E10" s="400">
        <v>2604</v>
      </c>
      <c r="F10" s="400">
        <v>2821</v>
      </c>
      <c r="G10" s="400">
        <v>5327</v>
      </c>
      <c r="H10" s="400">
        <v>5150</v>
      </c>
      <c r="I10" s="398">
        <v>4397</v>
      </c>
      <c r="J10" s="398">
        <v>4177</v>
      </c>
      <c r="K10" s="398">
        <v>4095.56</v>
      </c>
      <c r="L10" s="398">
        <v>5801</v>
      </c>
      <c r="M10" s="400">
        <v>7013</v>
      </c>
      <c r="N10" s="400">
        <v>7264.26</v>
      </c>
      <c r="O10" s="409">
        <v>6620.59</v>
      </c>
    </row>
    <row r="11" spans="2:15" ht="14.1" customHeight="1">
      <c r="B11" s="399" t="s">
        <v>276</v>
      </c>
      <c r="C11" s="400" t="s">
        <v>181</v>
      </c>
      <c r="D11" s="400">
        <v>35</v>
      </c>
      <c r="E11" s="400">
        <v>41</v>
      </c>
      <c r="F11" s="400">
        <v>122</v>
      </c>
      <c r="G11" s="400">
        <v>4</v>
      </c>
      <c r="H11" s="400">
        <v>11</v>
      </c>
      <c r="I11" s="398">
        <v>8</v>
      </c>
      <c r="J11" s="398">
        <v>5</v>
      </c>
      <c r="K11" s="398">
        <v>20.59</v>
      </c>
      <c r="L11" s="398" t="s">
        <v>181</v>
      </c>
      <c r="M11" s="400">
        <v>2</v>
      </c>
      <c r="N11" s="400">
        <v>9.41</v>
      </c>
      <c r="O11" s="409">
        <v>5.88</v>
      </c>
    </row>
    <row r="12" spans="2:15" ht="14.1" customHeight="1">
      <c r="B12" s="399" t="s">
        <v>473</v>
      </c>
      <c r="C12" s="400">
        <v>12592</v>
      </c>
      <c r="D12" s="400">
        <v>25547</v>
      </c>
      <c r="E12" s="400">
        <v>21259</v>
      </c>
      <c r="F12" s="400">
        <v>23734</v>
      </c>
      <c r="G12" s="400">
        <v>35860</v>
      </c>
      <c r="H12" s="400">
        <v>31857</v>
      </c>
      <c r="I12" s="398">
        <v>29540</v>
      </c>
      <c r="J12" s="398">
        <v>24371</v>
      </c>
      <c r="K12" s="398">
        <v>41368.1</v>
      </c>
      <c r="L12" s="398">
        <v>41669</v>
      </c>
      <c r="M12" s="400">
        <v>54451</v>
      </c>
      <c r="N12" s="400">
        <v>54040.5</v>
      </c>
      <c r="O12" s="409">
        <v>42611.76</v>
      </c>
    </row>
    <row r="13" spans="2:15" ht="14.1" customHeight="1">
      <c r="B13" s="399" t="s">
        <v>277</v>
      </c>
      <c r="C13" s="400">
        <v>5430</v>
      </c>
      <c r="D13" s="400">
        <v>15699</v>
      </c>
      <c r="E13" s="400">
        <v>16830</v>
      </c>
      <c r="F13" s="400">
        <v>20365</v>
      </c>
      <c r="G13" s="400">
        <v>23013</v>
      </c>
      <c r="H13" s="400">
        <v>25298</v>
      </c>
      <c r="I13" s="398">
        <v>28260</v>
      </c>
      <c r="J13" s="398">
        <v>25212</v>
      </c>
      <c r="K13" s="398">
        <v>29632.01</v>
      </c>
      <c r="L13" s="398">
        <v>33531</v>
      </c>
      <c r="M13" s="400">
        <v>33996</v>
      </c>
      <c r="N13" s="400">
        <v>36381.22</v>
      </c>
      <c r="O13" s="409">
        <v>30790.41</v>
      </c>
    </row>
    <row r="14" spans="2:15" ht="14.1" customHeight="1">
      <c r="B14" s="399" t="s">
        <v>278</v>
      </c>
      <c r="C14" s="400">
        <v>6</v>
      </c>
      <c r="D14" s="400">
        <v>29</v>
      </c>
      <c r="E14" s="400">
        <v>29</v>
      </c>
      <c r="F14" s="400" t="s">
        <v>181</v>
      </c>
      <c r="G14" s="400">
        <v>3</v>
      </c>
      <c r="H14" s="400">
        <v>3</v>
      </c>
      <c r="I14" s="398">
        <v>92</v>
      </c>
      <c r="J14" s="398">
        <v>77</v>
      </c>
      <c r="K14" s="398">
        <v>51.47</v>
      </c>
      <c r="L14" s="398">
        <v>154</v>
      </c>
      <c r="M14" s="400">
        <v>174</v>
      </c>
      <c r="N14" s="400">
        <v>160</v>
      </c>
      <c r="O14" s="409">
        <v>52.94</v>
      </c>
    </row>
    <row r="15" spans="2:15" ht="14.1" customHeight="1">
      <c r="B15" s="399" t="s">
        <v>279</v>
      </c>
      <c r="C15" s="400">
        <v>74</v>
      </c>
      <c r="D15" s="400" t="s">
        <v>181</v>
      </c>
      <c r="E15" s="400">
        <v>12</v>
      </c>
      <c r="F15" s="400" t="s">
        <v>181</v>
      </c>
      <c r="G15" s="400">
        <v>13</v>
      </c>
      <c r="H15" s="400">
        <v>28</v>
      </c>
      <c r="I15" s="398">
        <v>19</v>
      </c>
      <c r="J15" s="398" t="s">
        <v>181</v>
      </c>
      <c r="K15" s="400">
        <v>5.88</v>
      </c>
      <c r="L15" s="398">
        <v>8</v>
      </c>
      <c r="M15" s="400">
        <v>6</v>
      </c>
      <c r="N15" s="400">
        <v>17.649999999999999</v>
      </c>
      <c r="O15" s="409">
        <v>62.94</v>
      </c>
    </row>
    <row r="16" spans="2:15" ht="14.1" customHeight="1">
      <c r="B16" s="399" t="s">
        <v>280</v>
      </c>
      <c r="C16" s="400">
        <v>1034</v>
      </c>
      <c r="D16" s="400">
        <v>1385</v>
      </c>
      <c r="E16" s="400">
        <v>155</v>
      </c>
      <c r="F16" s="400">
        <v>80</v>
      </c>
      <c r="G16" s="400">
        <v>193</v>
      </c>
      <c r="H16" s="400">
        <v>381</v>
      </c>
      <c r="I16" s="398">
        <v>130</v>
      </c>
      <c r="J16" s="398">
        <v>322</v>
      </c>
      <c r="K16" s="398">
        <v>417.62</v>
      </c>
      <c r="L16" s="398">
        <v>421</v>
      </c>
      <c r="M16" s="400">
        <v>530</v>
      </c>
      <c r="N16" s="400">
        <v>520.17999999999995</v>
      </c>
      <c r="O16" s="409">
        <v>310.47000000000003</v>
      </c>
    </row>
    <row r="17" spans="2:15" ht="14.1" customHeight="1">
      <c r="B17" s="399" t="s">
        <v>281</v>
      </c>
      <c r="C17" s="400">
        <v>7682</v>
      </c>
      <c r="D17" s="400">
        <v>8197</v>
      </c>
      <c r="E17" s="400">
        <v>7957</v>
      </c>
      <c r="F17" s="400">
        <v>4176</v>
      </c>
      <c r="G17" s="400">
        <v>3659</v>
      </c>
      <c r="H17" s="400">
        <v>4739</v>
      </c>
      <c r="I17" s="398">
        <v>3128</v>
      </c>
      <c r="J17" s="398">
        <v>2911</v>
      </c>
      <c r="K17" s="398">
        <v>5816.5</v>
      </c>
      <c r="L17" s="398">
        <v>7883</v>
      </c>
      <c r="M17" s="400">
        <v>8766</v>
      </c>
      <c r="N17" s="400">
        <v>7973.45</v>
      </c>
      <c r="O17" s="409">
        <v>5733.94</v>
      </c>
    </row>
    <row r="18" spans="2:15" ht="14.1" customHeight="1">
      <c r="B18" s="399" t="s">
        <v>282</v>
      </c>
      <c r="C18" s="400">
        <v>72</v>
      </c>
      <c r="D18" s="400">
        <v>73</v>
      </c>
      <c r="E18" s="400">
        <v>293</v>
      </c>
      <c r="F18" s="400" t="s">
        <v>181</v>
      </c>
      <c r="G18" s="400" t="s">
        <v>181</v>
      </c>
      <c r="H18" s="400">
        <v>14</v>
      </c>
      <c r="I18" s="398" t="s">
        <v>181</v>
      </c>
      <c r="J18" s="398">
        <v>21</v>
      </c>
      <c r="K18" s="398">
        <v>127.65</v>
      </c>
      <c r="L18" s="398">
        <v>522</v>
      </c>
      <c r="M18" s="400">
        <v>913</v>
      </c>
      <c r="N18" s="400">
        <v>640</v>
      </c>
      <c r="O18" s="409">
        <v>256.47000000000003</v>
      </c>
    </row>
    <row r="19" spans="2:15" ht="14.1" customHeight="1">
      <c r="B19" s="399" t="s">
        <v>283</v>
      </c>
      <c r="C19" s="400" t="s">
        <v>181</v>
      </c>
      <c r="D19" s="400">
        <v>12</v>
      </c>
      <c r="E19" s="400" t="s">
        <v>181</v>
      </c>
      <c r="F19" s="400" t="s">
        <v>181</v>
      </c>
      <c r="G19" s="400">
        <v>24</v>
      </c>
      <c r="H19" s="400" t="s">
        <v>181</v>
      </c>
      <c r="I19" s="398" t="s">
        <v>181</v>
      </c>
      <c r="J19" s="398" t="s">
        <v>181</v>
      </c>
      <c r="K19" s="398" t="s">
        <v>181</v>
      </c>
      <c r="L19" s="398" t="s">
        <v>181</v>
      </c>
      <c r="M19" s="400">
        <v>52</v>
      </c>
      <c r="N19" s="400">
        <v>24.12</v>
      </c>
      <c r="O19" s="409">
        <v>5.88</v>
      </c>
    </row>
    <row r="20" spans="2:15" ht="14.1" customHeight="1">
      <c r="B20" s="399" t="s">
        <v>284</v>
      </c>
      <c r="C20" s="400">
        <v>1899</v>
      </c>
      <c r="D20" s="400">
        <v>2026</v>
      </c>
      <c r="E20" s="400">
        <v>1171</v>
      </c>
      <c r="F20" s="400">
        <v>2071</v>
      </c>
      <c r="G20" s="400">
        <v>6460</v>
      </c>
      <c r="H20" s="400">
        <v>10416</v>
      </c>
      <c r="I20" s="398">
        <v>8308</v>
      </c>
      <c r="J20" s="398">
        <v>7314</v>
      </c>
      <c r="K20" s="398">
        <v>10566.83</v>
      </c>
      <c r="L20" s="398">
        <v>15952</v>
      </c>
      <c r="M20" s="400">
        <v>16979</v>
      </c>
      <c r="N20" s="400">
        <v>13814.76</v>
      </c>
      <c r="O20" s="409">
        <v>9827.35</v>
      </c>
    </row>
    <row r="21" spans="2:15" ht="14.1" customHeight="1">
      <c r="B21" s="399" t="s">
        <v>285</v>
      </c>
      <c r="C21" s="400">
        <v>2067</v>
      </c>
      <c r="D21" s="400">
        <v>2770</v>
      </c>
      <c r="E21" s="400">
        <v>2875</v>
      </c>
      <c r="F21" s="400">
        <v>298</v>
      </c>
      <c r="G21" s="400">
        <v>592</v>
      </c>
      <c r="H21" s="400">
        <v>1372</v>
      </c>
      <c r="I21" s="398">
        <v>2175</v>
      </c>
      <c r="J21" s="398">
        <v>3302</v>
      </c>
      <c r="K21" s="398">
        <v>5244.09</v>
      </c>
      <c r="L21" s="398">
        <v>10362</v>
      </c>
      <c r="M21" s="400">
        <v>14079</v>
      </c>
      <c r="N21" s="400">
        <v>10692.12</v>
      </c>
      <c r="O21" s="409">
        <v>11470.59</v>
      </c>
    </row>
    <row r="22" spans="2:15">
      <c r="B22" s="399" t="s">
        <v>273</v>
      </c>
      <c r="C22" s="400"/>
      <c r="D22" s="400"/>
      <c r="E22" s="400"/>
      <c r="F22" s="400"/>
      <c r="G22" s="400"/>
      <c r="H22" s="400"/>
      <c r="I22" s="398"/>
      <c r="J22" s="398"/>
      <c r="K22" s="398"/>
      <c r="L22" s="398"/>
      <c r="M22" s="400"/>
      <c r="N22" s="400"/>
      <c r="O22" s="409"/>
    </row>
    <row r="23" spans="2:15" ht="13.5" thickBot="1">
      <c r="B23" s="401" t="s">
        <v>201</v>
      </c>
      <c r="C23" s="402">
        <v>32249</v>
      </c>
      <c r="D23" s="402">
        <v>58219</v>
      </c>
      <c r="E23" s="402">
        <v>53226</v>
      </c>
      <c r="F23" s="402">
        <v>53667</v>
      </c>
      <c r="G23" s="402">
        <v>75148</v>
      </c>
      <c r="H23" s="402">
        <v>79269</v>
      </c>
      <c r="I23" s="403">
        <v>76057</v>
      </c>
      <c r="J23" s="403">
        <v>67726</v>
      </c>
      <c r="K23" s="403">
        <v>97346.31</v>
      </c>
      <c r="L23" s="403">
        <v>116306.6</v>
      </c>
      <c r="M23" s="403">
        <v>136962</v>
      </c>
      <c r="N23" s="403">
        <v>131537.66999999998</v>
      </c>
      <c r="O23" s="403">
        <v>107749.22000000002</v>
      </c>
    </row>
    <row r="24" spans="2:15" ht="24" customHeight="1">
      <c r="B24" s="178" t="s">
        <v>289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72"/>
    </row>
    <row r="25" spans="2:15">
      <c r="B25" s="53" t="s">
        <v>235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5">
      <c r="B26" s="444" t="s">
        <v>444</v>
      </c>
      <c r="C26" s="444"/>
      <c r="D26" s="444"/>
      <c r="E26" s="444"/>
      <c r="F26" s="444"/>
      <c r="G26" s="444"/>
      <c r="H26" s="444"/>
      <c r="I26" s="444"/>
      <c r="J26" s="444"/>
      <c r="K26" s="53"/>
      <c r="L26" s="53"/>
      <c r="M26" s="53"/>
      <c r="N26" s="53"/>
    </row>
    <row r="27" spans="2:15">
      <c r="B27" s="444" t="s">
        <v>445</v>
      </c>
      <c r="C27" s="444"/>
      <c r="D27" s="444"/>
      <c r="E27" s="444"/>
      <c r="F27" s="444"/>
      <c r="G27" s="444"/>
      <c r="H27" s="444"/>
      <c r="I27" s="53"/>
      <c r="J27" s="53"/>
      <c r="K27" s="53"/>
      <c r="L27" s="53"/>
      <c r="M27" s="53"/>
      <c r="N27" s="53"/>
    </row>
    <row r="28" spans="2: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2: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2: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2: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2: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33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2:33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2:33" s="53" customFormat="1">
      <c r="AE35"/>
      <c r="AF35"/>
      <c r="AG35"/>
    </row>
    <row r="36" spans="2:33" s="53" customFormat="1">
      <c r="AE36"/>
      <c r="AF36"/>
      <c r="AG36"/>
    </row>
    <row r="37" spans="2:33" s="53" customFormat="1">
      <c r="AE37"/>
      <c r="AF37"/>
      <c r="AG37"/>
    </row>
    <row r="38" spans="2:33" s="53" customFormat="1">
      <c r="AE38"/>
      <c r="AF38"/>
      <c r="AG38"/>
    </row>
    <row r="39" spans="2:33" s="53" customFormat="1">
      <c r="AE39"/>
      <c r="AF39"/>
      <c r="AG39"/>
    </row>
    <row r="40" spans="2:33" s="53" customFormat="1">
      <c r="AE40"/>
      <c r="AF40"/>
      <c r="AG40"/>
    </row>
    <row r="41" spans="2:33" s="53" customFormat="1">
      <c r="AE41"/>
      <c r="AF41"/>
      <c r="AG41"/>
    </row>
    <row r="42" spans="2:33" s="53" customFormat="1">
      <c r="AE42"/>
      <c r="AF42"/>
      <c r="AG42"/>
    </row>
    <row r="43" spans="2:33" s="53" customFormat="1">
      <c r="AE43"/>
      <c r="AF43"/>
      <c r="AG43"/>
    </row>
    <row r="44" spans="2:33" s="53" customFormat="1">
      <c r="AE44"/>
      <c r="AF44"/>
      <c r="AG44"/>
    </row>
    <row r="45" spans="2:33" s="53" customFormat="1">
      <c r="AE45"/>
      <c r="AF45"/>
      <c r="AG45"/>
    </row>
    <row r="46" spans="2:33" s="53" customFormat="1">
      <c r="AE46"/>
      <c r="AF46"/>
      <c r="AG46"/>
    </row>
    <row r="47" spans="2:33" s="53" customFormat="1"/>
    <row r="48" spans="2:33" s="53" customFormat="1"/>
    <row r="49" s="53" customFormat="1"/>
    <row r="50" s="53" customFormat="1"/>
    <row r="51" s="53" customFormat="1"/>
    <row r="52" s="53" customFormat="1"/>
    <row r="53" s="53" customFormat="1"/>
    <row r="54" s="53" customFormat="1"/>
    <row r="55" s="53" customFormat="1"/>
    <row r="56" s="53" customFormat="1"/>
    <row r="57" s="53" customFormat="1"/>
    <row r="58" s="53" customFormat="1"/>
    <row r="59" s="53" customFormat="1"/>
    <row r="60" s="53" customFormat="1"/>
    <row r="61" s="53" customFormat="1"/>
    <row r="62" s="53" customFormat="1"/>
    <row r="63" s="53" customFormat="1"/>
    <row r="64" s="53" customFormat="1"/>
    <row r="65" s="53" customFormat="1"/>
    <row r="66" s="53" customFormat="1"/>
    <row r="67" s="53" customFormat="1"/>
  </sheetData>
  <mergeCells count="19">
    <mergeCell ref="B1:O1"/>
    <mergeCell ref="B3:O3"/>
    <mergeCell ref="J6:J7"/>
    <mergeCell ref="K6:K7"/>
    <mergeCell ref="L6:L7"/>
    <mergeCell ref="O6:O7"/>
    <mergeCell ref="B4:O4"/>
    <mergeCell ref="M6:M7"/>
    <mergeCell ref="N6:N7"/>
    <mergeCell ref="C6:C7"/>
    <mergeCell ref="D6:D7"/>
    <mergeCell ref="E6:E7"/>
    <mergeCell ref="F6:F7"/>
    <mergeCell ref="G6:G7"/>
    <mergeCell ref="H6:H7"/>
    <mergeCell ref="I6:I7"/>
    <mergeCell ref="B27:H27"/>
    <mergeCell ref="B6:B7"/>
    <mergeCell ref="B26:J2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topLeftCell="A45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1" customWidth="1"/>
    <col min="2" max="7" width="19.7109375" style="1" customWidth="1"/>
    <col min="8" max="8" width="12.7109375" style="1" customWidth="1"/>
    <col min="9" max="16384" width="11.42578125" style="1"/>
  </cols>
  <sheetData>
    <row r="1" spans="1:11" s="20" customFormat="1" ht="18">
      <c r="A1" s="419" t="s">
        <v>249</v>
      </c>
      <c r="B1" s="419"/>
      <c r="C1" s="419"/>
      <c r="D1" s="419"/>
      <c r="E1" s="419"/>
      <c r="F1" s="419"/>
      <c r="G1" s="419"/>
      <c r="H1" s="323"/>
    </row>
    <row r="3" spans="1:11" s="64" customFormat="1" ht="15">
      <c r="A3" s="457" t="s">
        <v>367</v>
      </c>
      <c r="B3" s="457"/>
      <c r="C3" s="457"/>
      <c r="D3" s="457"/>
      <c r="E3" s="457"/>
      <c r="F3" s="457"/>
      <c r="G3" s="457"/>
      <c r="H3" s="230"/>
      <c r="I3" s="230"/>
      <c r="J3" s="328"/>
      <c r="K3" s="328"/>
    </row>
    <row r="4" spans="1:11" s="25" customFormat="1" ht="14.25" customHeight="1" thickBot="1">
      <c r="A4" s="78"/>
      <c r="B4" s="78"/>
      <c r="C4" s="78"/>
      <c r="D4" s="78"/>
      <c r="E4" s="78"/>
      <c r="F4" s="78"/>
      <c r="G4" s="78"/>
      <c r="H4" s="27"/>
    </row>
    <row r="5" spans="1:11" ht="27.75" customHeight="1">
      <c r="A5" s="451" t="s">
        <v>7</v>
      </c>
      <c r="B5" s="324" t="s">
        <v>13</v>
      </c>
      <c r="C5" s="324" t="s">
        <v>13</v>
      </c>
      <c r="D5" s="324" t="s">
        <v>255</v>
      </c>
      <c r="E5" s="324" t="s">
        <v>13</v>
      </c>
      <c r="F5" s="324" t="s">
        <v>14</v>
      </c>
      <c r="G5" s="326" t="s">
        <v>15</v>
      </c>
      <c r="H5" s="3"/>
    </row>
    <row r="6" spans="1:11" ht="18.75" customHeight="1" thickBot="1">
      <c r="A6" s="452"/>
      <c r="B6" s="325" t="s">
        <v>16</v>
      </c>
      <c r="C6" s="325" t="s">
        <v>17</v>
      </c>
      <c r="D6" s="325" t="s">
        <v>254</v>
      </c>
      <c r="E6" s="325" t="s">
        <v>18</v>
      </c>
      <c r="F6" s="325" t="s">
        <v>18</v>
      </c>
      <c r="G6" s="327" t="s">
        <v>18</v>
      </c>
      <c r="H6" s="3"/>
    </row>
    <row r="7" spans="1:11" ht="21" customHeight="1">
      <c r="A7" s="275">
        <v>2001</v>
      </c>
      <c r="B7" s="81">
        <v>15192</v>
      </c>
      <c r="C7" s="81">
        <v>1122</v>
      </c>
      <c r="D7" s="81">
        <v>219151</v>
      </c>
      <c r="E7" s="81">
        <v>111658</v>
      </c>
      <c r="F7" s="81">
        <v>76723</v>
      </c>
      <c r="G7" s="82">
        <v>14252</v>
      </c>
      <c r="H7" s="3"/>
    </row>
    <row r="8" spans="1:11" ht="15" customHeight="1">
      <c r="A8" s="275">
        <v>2002</v>
      </c>
      <c r="B8" s="81">
        <v>9123</v>
      </c>
      <c r="C8" s="81">
        <v>1170</v>
      </c>
      <c r="D8" s="81">
        <v>179806</v>
      </c>
      <c r="E8" s="81">
        <v>92442</v>
      </c>
      <c r="F8" s="81">
        <v>89272</v>
      </c>
      <c r="G8" s="82">
        <v>14291</v>
      </c>
      <c r="H8" s="3"/>
    </row>
    <row r="9" spans="1:11" ht="15" customHeight="1">
      <c r="A9" s="275">
        <v>2003</v>
      </c>
      <c r="B9" s="81">
        <v>13513.055</v>
      </c>
      <c r="C9" s="81">
        <v>1386.4749999999999</v>
      </c>
      <c r="D9" s="81">
        <v>244598</v>
      </c>
      <c r="E9" s="81">
        <v>124253</v>
      </c>
      <c r="F9" s="81">
        <v>80999</v>
      </c>
      <c r="G9" s="82">
        <v>19238</v>
      </c>
      <c r="H9" s="3"/>
    </row>
    <row r="10" spans="1:11" ht="15" customHeight="1">
      <c r="A10" s="275">
        <v>2004</v>
      </c>
      <c r="B10" s="81">
        <v>12749</v>
      </c>
      <c r="C10" s="81">
        <v>1188</v>
      </c>
      <c r="D10" s="81">
        <v>218125</v>
      </c>
      <c r="E10" s="81">
        <v>93437</v>
      </c>
      <c r="F10" s="81">
        <v>83609</v>
      </c>
      <c r="G10" s="82">
        <v>14262</v>
      </c>
      <c r="H10" s="3"/>
    </row>
    <row r="11" spans="1:11" ht="15" customHeight="1">
      <c r="A11" s="275">
        <v>2005</v>
      </c>
      <c r="B11" s="81">
        <v>14492.81</v>
      </c>
      <c r="C11" s="81">
        <v>1432.355</v>
      </c>
      <c r="D11" s="81">
        <v>234994</v>
      </c>
      <c r="E11" s="81">
        <v>49896.24</v>
      </c>
      <c r="F11" s="81">
        <v>64670.34</v>
      </c>
      <c r="G11" s="82">
        <v>13418.6</v>
      </c>
      <c r="H11" s="3"/>
    </row>
    <row r="12" spans="1:11" ht="15" customHeight="1">
      <c r="A12" s="275">
        <v>2006</v>
      </c>
      <c r="B12" s="81">
        <v>14981.68</v>
      </c>
      <c r="C12" s="81">
        <v>1067.02</v>
      </c>
      <c r="D12" s="81">
        <v>232358</v>
      </c>
      <c r="E12" s="81">
        <v>51319.99</v>
      </c>
      <c r="F12" s="81">
        <v>90079.08</v>
      </c>
      <c r="G12" s="82">
        <v>14355.9</v>
      </c>
      <c r="H12" s="3"/>
    </row>
    <row r="13" spans="1:11" ht="15" customHeight="1">
      <c r="A13" s="275">
        <v>2007</v>
      </c>
      <c r="B13" s="81">
        <v>11522.39</v>
      </c>
      <c r="C13" s="81">
        <v>2704.44</v>
      </c>
      <c r="D13" s="81">
        <v>207893.66</v>
      </c>
      <c r="E13" s="81">
        <v>43356.37</v>
      </c>
      <c r="F13" s="81">
        <v>79281.509999999995</v>
      </c>
      <c r="G13" s="82">
        <v>4097.6000000000004</v>
      </c>
      <c r="H13" s="3"/>
    </row>
    <row r="14" spans="1:11" ht="15" customHeight="1">
      <c r="A14" s="275">
        <v>2008</v>
      </c>
      <c r="B14" s="81">
        <v>13575</v>
      </c>
      <c r="C14" s="81">
        <v>4541</v>
      </c>
      <c r="D14" s="81">
        <v>169449</v>
      </c>
      <c r="E14" s="81">
        <v>32853</v>
      </c>
      <c r="F14" s="81">
        <v>86706</v>
      </c>
      <c r="G14" s="82">
        <v>793</v>
      </c>
      <c r="H14" s="3"/>
    </row>
    <row r="15" spans="1:11" ht="15" customHeight="1">
      <c r="A15" s="275">
        <v>2009</v>
      </c>
      <c r="B15" s="81">
        <v>12669</v>
      </c>
      <c r="C15" s="81">
        <v>1812</v>
      </c>
      <c r="D15" s="81">
        <v>171423</v>
      </c>
      <c r="E15" s="81">
        <v>35291</v>
      </c>
      <c r="F15" s="81">
        <v>61868</v>
      </c>
      <c r="G15" s="82">
        <v>11850</v>
      </c>
      <c r="H15" s="3"/>
    </row>
    <row r="16" spans="1:11" ht="15" customHeight="1">
      <c r="A16" s="275">
        <v>2010</v>
      </c>
      <c r="B16" s="81">
        <v>13174</v>
      </c>
      <c r="C16" s="81">
        <v>4501</v>
      </c>
      <c r="D16" s="81">
        <v>217920</v>
      </c>
      <c r="E16" s="81">
        <v>43595</v>
      </c>
      <c r="F16" s="81">
        <v>60557</v>
      </c>
      <c r="G16" s="82">
        <v>21545</v>
      </c>
      <c r="H16" s="3"/>
    </row>
    <row r="17" spans="1:8" ht="15" customHeight="1">
      <c r="A17" s="275">
        <v>2011</v>
      </c>
      <c r="B17" s="81">
        <v>15595</v>
      </c>
      <c r="C17" s="81">
        <v>4005</v>
      </c>
      <c r="D17" s="81">
        <v>192724</v>
      </c>
      <c r="E17" s="81">
        <v>37168</v>
      </c>
      <c r="F17" s="81">
        <v>58599</v>
      </c>
      <c r="G17" s="82">
        <v>16746</v>
      </c>
      <c r="H17" s="3"/>
    </row>
    <row r="18" spans="1:8" ht="15" customHeight="1">
      <c r="A18" s="275">
        <v>2012</v>
      </c>
      <c r="B18" s="81">
        <v>14504</v>
      </c>
      <c r="C18" s="81">
        <v>644</v>
      </c>
      <c r="D18" s="81">
        <v>167607</v>
      </c>
      <c r="E18" s="81">
        <v>24289</v>
      </c>
      <c r="F18" s="81">
        <v>44310</v>
      </c>
      <c r="G18" s="82">
        <v>21460</v>
      </c>
      <c r="H18" s="3"/>
    </row>
    <row r="19" spans="1:8" ht="15" customHeight="1">
      <c r="A19" s="275">
        <v>2013</v>
      </c>
      <c r="B19" s="81">
        <v>12820</v>
      </c>
      <c r="C19" s="81">
        <v>2146</v>
      </c>
      <c r="D19" s="81">
        <v>191901</v>
      </c>
      <c r="E19" s="81">
        <v>30424</v>
      </c>
      <c r="F19" s="81">
        <v>61990</v>
      </c>
      <c r="G19" s="82">
        <v>23888</v>
      </c>
      <c r="H19" s="3"/>
    </row>
    <row r="20" spans="1:8" ht="15" customHeight="1">
      <c r="A20" s="275">
        <v>2014</v>
      </c>
      <c r="B20" s="81">
        <v>13977</v>
      </c>
      <c r="C20" s="81">
        <v>0</v>
      </c>
      <c r="D20" s="81">
        <v>210707</v>
      </c>
      <c r="E20" s="81">
        <v>42958</v>
      </c>
      <c r="F20" s="81">
        <v>83093</v>
      </c>
      <c r="G20" s="82">
        <v>27318</v>
      </c>
      <c r="H20" s="3"/>
    </row>
    <row r="21" spans="1:8" ht="15" customHeight="1" thickBot="1">
      <c r="A21" s="282">
        <v>2015</v>
      </c>
      <c r="B21" s="83">
        <v>14452</v>
      </c>
      <c r="C21" s="83">
        <v>0</v>
      </c>
      <c r="D21" s="83">
        <v>200516</v>
      </c>
      <c r="E21" s="83">
        <v>37843</v>
      </c>
      <c r="F21" s="83">
        <v>74507</v>
      </c>
      <c r="G21" s="84">
        <v>31178</v>
      </c>
      <c r="H21" s="3"/>
    </row>
    <row r="22" spans="1:8" ht="12.75" customHeight="1">
      <c r="A22" s="93"/>
      <c r="B22" s="93"/>
      <c r="C22" s="93"/>
      <c r="D22" s="93"/>
      <c r="E22" s="93"/>
      <c r="F22" s="93"/>
      <c r="G22" s="93"/>
      <c r="H22" s="3"/>
    </row>
    <row r="23" spans="1:8" ht="12.75" customHeight="1" thickBot="1">
      <c r="A23" s="104"/>
      <c r="B23" s="104"/>
      <c r="C23" s="104"/>
      <c r="D23" s="104"/>
      <c r="E23" s="104"/>
      <c r="F23" s="104"/>
      <c r="G23" s="3"/>
    </row>
    <row r="24" spans="1:8" ht="18" customHeight="1">
      <c r="A24" s="451" t="s">
        <v>7</v>
      </c>
      <c r="B24" s="453" t="s">
        <v>20</v>
      </c>
      <c r="C24" s="324" t="s">
        <v>19</v>
      </c>
      <c r="D24" s="326" t="s">
        <v>162</v>
      </c>
      <c r="E24" s="453" t="s">
        <v>23</v>
      </c>
      <c r="F24" s="455" t="s">
        <v>213</v>
      </c>
      <c r="G24" s="3"/>
    </row>
    <row r="25" spans="1:8" ht="17.25" customHeight="1" thickBot="1">
      <c r="A25" s="452"/>
      <c r="B25" s="454"/>
      <c r="C25" s="325" t="s">
        <v>21</v>
      </c>
      <c r="D25" s="325" t="s">
        <v>22</v>
      </c>
      <c r="E25" s="454"/>
      <c r="F25" s="456"/>
      <c r="G25" s="3"/>
    </row>
    <row r="26" spans="1:8" ht="21.75" customHeight="1">
      <c r="A26" s="275">
        <v>2001</v>
      </c>
      <c r="B26" s="81">
        <v>304029</v>
      </c>
      <c r="C26" s="81">
        <v>49627</v>
      </c>
      <c r="D26" s="81">
        <v>3107</v>
      </c>
      <c r="E26" s="81">
        <v>318606</v>
      </c>
      <c r="F26" s="82">
        <v>1131006</v>
      </c>
      <c r="G26" s="3"/>
    </row>
    <row r="27" spans="1:8" ht="15" customHeight="1">
      <c r="A27" s="275">
        <v>2002</v>
      </c>
      <c r="B27" s="81">
        <v>277042</v>
      </c>
      <c r="C27" s="81">
        <v>41838</v>
      </c>
      <c r="D27" s="81">
        <v>2959</v>
      </c>
      <c r="E27" s="81">
        <v>296587</v>
      </c>
      <c r="F27" s="82">
        <v>1026546</v>
      </c>
      <c r="G27" s="3"/>
    </row>
    <row r="28" spans="1:8" ht="15" customHeight="1">
      <c r="A28" s="275">
        <v>2003</v>
      </c>
      <c r="B28" s="81">
        <v>301120</v>
      </c>
      <c r="C28" s="81">
        <v>74164</v>
      </c>
      <c r="D28" s="81">
        <v>1343.98</v>
      </c>
      <c r="E28" s="81">
        <v>318815</v>
      </c>
      <c r="F28" s="82">
        <v>1198606</v>
      </c>
      <c r="G28" s="3"/>
    </row>
    <row r="29" spans="1:8" ht="15" customHeight="1">
      <c r="A29" s="275">
        <v>2004</v>
      </c>
      <c r="B29" s="81">
        <v>274286</v>
      </c>
      <c r="C29" s="81">
        <v>58780</v>
      </c>
      <c r="D29" s="81">
        <v>3616</v>
      </c>
      <c r="E29" s="81">
        <v>289205</v>
      </c>
      <c r="F29" s="82">
        <v>1072949</v>
      </c>
      <c r="G29" s="3"/>
    </row>
    <row r="30" spans="1:8" ht="15" customHeight="1">
      <c r="A30" s="275">
        <v>2005</v>
      </c>
      <c r="B30" s="81">
        <v>202929</v>
      </c>
      <c r="C30" s="81">
        <v>69877.5</v>
      </c>
      <c r="D30" s="81">
        <v>3760.52</v>
      </c>
      <c r="E30" s="81">
        <v>248553</v>
      </c>
      <c r="F30" s="82">
        <v>923764</v>
      </c>
      <c r="G30" s="3"/>
    </row>
    <row r="31" spans="1:8" ht="15" customHeight="1">
      <c r="A31" s="275">
        <v>2006</v>
      </c>
      <c r="B31" s="81">
        <v>244112.34</v>
      </c>
      <c r="C31" s="81">
        <v>76272.3</v>
      </c>
      <c r="D31" s="81">
        <v>4000.78</v>
      </c>
      <c r="E31" s="81">
        <v>220354</v>
      </c>
      <c r="F31" s="82">
        <v>969783</v>
      </c>
      <c r="G31" s="3"/>
    </row>
    <row r="32" spans="1:8" ht="15" customHeight="1">
      <c r="A32" s="275">
        <v>2007</v>
      </c>
      <c r="B32" s="81">
        <v>245464.74</v>
      </c>
      <c r="C32" s="81">
        <v>92063.1</v>
      </c>
      <c r="D32" s="81">
        <v>874.12</v>
      </c>
      <c r="E32" s="81">
        <v>266481</v>
      </c>
      <c r="F32" s="82">
        <v>985857</v>
      </c>
      <c r="G32" s="3"/>
    </row>
    <row r="33" spans="1:8" ht="15" customHeight="1">
      <c r="A33" s="275">
        <v>2008</v>
      </c>
      <c r="B33" s="81">
        <v>190697</v>
      </c>
      <c r="C33" s="81">
        <v>39346</v>
      </c>
      <c r="D33" s="81">
        <v>1317</v>
      </c>
      <c r="E33" s="81">
        <v>179748</v>
      </c>
      <c r="F33" s="82">
        <v>739757</v>
      </c>
      <c r="G33" s="3"/>
    </row>
    <row r="34" spans="1:8" ht="15" customHeight="1">
      <c r="A34" s="275">
        <v>2009</v>
      </c>
      <c r="B34" s="81">
        <v>257642</v>
      </c>
      <c r="C34" s="81">
        <v>71152</v>
      </c>
      <c r="D34" s="81">
        <v>517</v>
      </c>
      <c r="E34" s="81">
        <v>138597</v>
      </c>
      <c r="F34" s="82">
        <v>781069</v>
      </c>
      <c r="G34" s="3"/>
      <c r="H34" s="54"/>
    </row>
    <row r="35" spans="1:8" ht="15" customHeight="1">
      <c r="A35" s="275">
        <v>2010</v>
      </c>
      <c r="B35" s="81">
        <v>284542</v>
      </c>
      <c r="C35" s="81">
        <v>59379</v>
      </c>
      <c r="D35" s="81">
        <v>2371</v>
      </c>
      <c r="E35" s="81">
        <v>208583</v>
      </c>
      <c r="F35" s="82">
        <v>940984</v>
      </c>
      <c r="G35" s="3"/>
    </row>
    <row r="36" spans="1:8" ht="15" customHeight="1">
      <c r="A36" s="275">
        <v>2011</v>
      </c>
      <c r="B36" s="81">
        <v>252986</v>
      </c>
      <c r="C36" s="81">
        <v>51256</v>
      </c>
      <c r="D36" s="81">
        <v>4944</v>
      </c>
      <c r="E36" s="81">
        <v>192691</v>
      </c>
      <c r="F36" s="82">
        <v>846697</v>
      </c>
      <c r="G36" s="3"/>
    </row>
    <row r="37" spans="1:8" ht="15" customHeight="1">
      <c r="A37" s="275">
        <v>2012</v>
      </c>
      <c r="B37" s="81">
        <v>248534</v>
      </c>
      <c r="C37" s="81">
        <v>71003</v>
      </c>
      <c r="D37" s="81">
        <v>5375</v>
      </c>
      <c r="E37" s="81">
        <v>210820</v>
      </c>
      <c r="F37" s="82">
        <v>843410</v>
      </c>
      <c r="G37" s="3"/>
    </row>
    <row r="38" spans="1:8" ht="15" customHeight="1">
      <c r="A38" s="275">
        <v>2013</v>
      </c>
      <c r="B38" s="81">
        <v>288551</v>
      </c>
      <c r="C38" s="81">
        <v>73772</v>
      </c>
      <c r="D38" s="81">
        <v>5055</v>
      </c>
      <c r="E38" s="81">
        <v>238913</v>
      </c>
      <c r="F38" s="82">
        <v>961507</v>
      </c>
      <c r="G38" s="3"/>
    </row>
    <row r="39" spans="1:8" ht="15" customHeight="1">
      <c r="A39" s="275">
        <v>2014</v>
      </c>
      <c r="B39" s="81">
        <v>349088</v>
      </c>
      <c r="C39" s="81">
        <v>88366</v>
      </c>
      <c r="D39" s="81">
        <v>5148</v>
      </c>
      <c r="E39" s="81">
        <v>225768</v>
      </c>
      <c r="F39" s="82">
        <v>1101895</v>
      </c>
      <c r="G39" s="3"/>
    </row>
    <row r="40" spans="1:8" ht="15" customHeight="1" thickBot="1">
      <c r="A40" s="282">
        <v>2015</v>
      </c>
      <c r="B40" s="83">
        <v>296344</v>
      </c>
      <c r="C40" s="83">
        <v>103069</v>
      </c>
      <c r="D40" s="83">
        <v>1498</v>
      </c>
      <c r="E40" s="83">
        <v>241562</v>
      </c>
      <c r="F40" s="84">
        <v>1068103</v>
      </c>
      <c r="G40" s="3"/>
    </row>
    <row r="41" spans="1:8" ht="23.25" customHeight="1">
      <c r="A41" s="179" t="s">
        <v>291</v>
      </c>
      <c r="B41" s="93"/>
      <c r="C41" s="93"/>
      <c r="D41" s="93"/>
      <c r="E41" s="93"/>
      <c r="F41" s="9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topLeftCell="A30" zoomScale="87" zoomScaleNormal="75" zoomScaleSheetLayoutView="87" workbookViewId="0">
      <selection activeCell="A19" sqref="A19"/>
    </sheetView>
  </sheetViews>
  <sheetFormatPr baseColWidth="10" defaultColWidth="11.42578125" defaultRowHeight="12.75"/>
  <cols>
    <col min="1" max="5" width="18.7109375" style="1" customWidth="1"/>
    <col min="6" max="16384" width="11.42578125" style="1"/>
  </cols>
  <sheetData>
    <row r="1" spans="1:11" s="20" customFormat="1" ht="18">
      <c r="A1" s="419" t="s">
        <v>249</v>
      </c>
      <c r="B1" s="419"/>
      <c r="C1" s="419"/>
      <c r="D1" s="419"/>
      <c r="E1" s="419"/>
    </row>
    <row r="3" spans="1:11" s="64" customFormat="1" ht="15" customHeight="1">
      <c r="A3" s="457" t="s">
        <v>368</v>
      </c>
      <c r="B3" s="457"/>
      <c r="C3" s="457"/>
      <c r="D3" s="457"/>
      <c r="E3" s="457"/>
      <c r="F3" s="328"/>
      <c r="G3" s="328"/>
      <c r="H3" s="328"/>
      <c r="I3" s="328"/>
      <c r="J3" s="328"/>
      <c r="K3" s="328"/>
    </row>
    <row r="4" spans="1:11" s="64" customFormat="1" ht="15" customHeight="1">
      <c r="A4" s="457" t="s">
        <v>286</v>
      </c>
      <c r="B4" s="457"/>
      <c r="C4" s="457"/>
      <c r="D4" s="457"/>
      <c r="E4" s="457"/>
      <c r="F4" s="328"/>
      <c r="G4" s="328"/>
      <c r="H4" s="328"/>
      <c r="I4" s="328"/>
      <c r="J4" s="328"/>
      <c r="K4" s="328"/>
    </row>
    <row r="5" spans="1:11" s="25" customFormat="1" ht="14.25" customHeight="1" thickBot="1">
      <c r="A5" s="78"/>
      <c r="B5" s="78"/>
      <c r="C5" s="78"/>
      <c r="D5" s="78"/>
      <c r="E5" s="78"/>
    </row>
    <row r="6" spans="1:11" ht="27.75" customHeight="1">
      <c r="A6" s="451" t="s">
        <v>7</v>
      </c>
      <c r="B6" s="324" t="s">
        <v>24</v>
      </c>
      <c r="C6" s="326" t="s">
        <v>25</v>
      </c>
      <c r="D6" s="453" t="s">
        <v>23</v>
      </c>
      <c r="E6" s="455" t="s">
        <v>12</v>
      </c>
    </row>
    <row r="7" spans="1:11" ht="18" customHeight="1" thickBot="1">
      <c r="A7" s="452"/>
      <c r="B7" s="325" t="s">
        <v>16</v>
      </c>
      <c r="C7" s="325" t="s">
        <v>26</v>
      </c>
      <c r="D7" s="454"/>
      <c r="E7" s="456"/>
    </row>
    <row r="8" spans="1:11" s="277" customFormat="1" ht="19.5" customHeight="1">
      <c r="A8" s="275">
        <v>2001</v>
      </c>
      <c r="B8" s="81">
        <v>38723</v>
      </c>
      <c r="C8" s="81">
        <v>277</v>
      </c>
      <c r="D8" s="81">
        <v>541943</v>
      </c>
      <c r="E8" s="82">
        <v>610838</v>
      </c>
    </row>
    <row r="9" spans="1:11" s="277" customFormat="1" ht="15" customHeight="1">
      <c r="A9" s="275">
        <v>2002</v>
      </c>
      <c r="B9" s="81">
        <v>33647</v>
      </c>
      <c r="C9" s="81">
        <v>662</v>
      </c>
      <c r="D9" s="81">
        <v>533819</v>
      </c>
      <c r="E9" s="82">
        <v>605224</v>
      </c>
    </row>
    <row r="10" spans="1:11" s="277" customFormat="1" ht="15" customHeight="1">
      <c r="A10" s="275">
        <v>2003</v>
      </c>
      <c r="B10" s="81">
        <v>35314.379999999997</v>
      </c>
      <c r="C10" s="81">
        <v>233</v>
      </c>
      <c r="D10" s="81">
        <v>548385</v>
      </c>
      <c r="E10" s="82">
        <v>614385</v>
      </c>
    </row>
    <row r="11" spans="1:11" s="277" customFormat="1" ht="15" customHeight="1">
      <c r="A11" s="275">
        <v>2004</v>
      </c>
      <c r="B11" s="81">
        <v>30585</v>
      </c>
      <c r="C11" s="81">
        <v>889</v>
      </c>
      <c r="D11" s="81">
        <v>511495</v>
      </c>
      <c r="E11" s="82">
        <v>588820</v>
      </c>
    </row>
    <row r="12" spans="1:11" s="277" customFormat="1" ht="15" customHeight="1">
      <c r="A12" s="275">
        <v>2005</v>
      </c>
      <c r="B12" s="81">
        <v>36566</v>
      </c>
      <c r="C12" s="81">
        <v>225</v>
      </c>
      <c r="D12" s="81">
        <v>441313</v>
      </c>
      <c r="E12" s="82">
        <v>513454</v>
      </c>
    </row>
    <row r="13" spans="1:11" s="277" customFormat="1" ht="15" customHeight="1">
      <c r="A13" s="275">
        <v>2006</v>
      </c>
      <c r="B13" s="81">
        <v>44797</v>
      </c>
      <c r="C13" s="81">
        <v>78.900000000000006</v>
      </c>
      <c r="D13" s="81">
        <v>386550</v>
      </c>
      <c r="E13" s="82">
        <v>452461</v>
      </c>
    </row>
    <row r="14" spans="1:11" s="277" customFormat="1" ht="15" customHeight="1">
      <c r="A14" s="275">
        <v>2007</v>
      </c>
      <c r="B14" s="81">
        <v>42371</v>
      </c>
      <c r="C14" s="81">
        <v>46.35</v>
      </c>
      <c r="D14" s="81">
        <v>463145</v>
      </c>
      <c r="E14" s="82">
        <v>554382</v>
      </c>
    </row>
    <row r="15" spans="1:11" s="277" customFormat="1" ht="15" customHeight="1">
      <c r="A15" s="275">
        <v>2008</v>
      </c>
      <c r="B15" s="81">
        <v>12827</v>
      </c>
      <c r="C15" s="81">
        <v>3601</v>
      </c>
      <c r="D15" s="81">
        <v>231421</v>
      </c>
      <c r="E15" s="82">
        <v>271578</v>
      </c>
    </row>
    <row r="16" spans="1:11" s="277" customFormat="1" ht="15" customHeight="1">
      <c r="A16" s="275">
        <v>2009</v>
      </c>
      <c r="B16" s="81">
        <v>10771</v>
      </c>
      <c r="C16" s="81">
        <v>2498</v>
      </c>
      <c r="D16" s="81">
        <v>241740</v>
      </c>
      <c r="E16" s="82">
        <v>264211</v>
      </c>
    </row>
    <row r="17" spans="1:5" s="277" customFormat="1" ht="15" customHeight="1">
      <c r="A17" s="275">
        <v>2010</v>
      </c>
      <c r="B17" s="81">
        <v>26995</v>
      </c>
      <c r="C17" s="81">
        <v>13</v>
      </c>
      <c r="D17" s="81">
        <v>298877</v>
      </c>
      <c r="E17" s="82">
        <v>337812</v>
      </c>
    </row>
    <row r="18" spans="1:5" s="277" customFormat="1" ht="15" customHeight="1">
      <c r="A18" s="275">
        <v>2011</v>
      </c>
      <c r="B18" s="81">
        <v>54197</v>
      </c>
      <c r="C18" s="81">
        <v>2593</v>
      </c>
      <c r="D18" s="81">
        <v>292807</v>
      </c>
      <c r="E18" s="82">
        <v>362672</v>
      </c>
    </row>
    <row r="19" spans="1:5" s="277" customFormat="1" ht="15" customHeight="1">
      <c r="A19" s="275">
        <v>2012</v>
      </c>
      <c r="B19" s="81">
        <v>45826</v>
      </c>
      <c r="C19" s="81">
        <v>2</v>
      </c>
      <c r="D19" s="81">
        <v>321574</v>
      </c>
      <c r="E19" s="82">
        <v>376590</v>
      </c>
    </row>
    <row r="20" spans="1:5" s="277" customFormat="1" ht="15" customHeight="1">
      <c r="A20" s="275">
        <v>2013</v>
      </c>
      <c r="B20" s="81">
        <v>58754</v>
      </c>
      <c r="C20" s="81">
        <v>0</v>
      </c>
      <c r="D20" s="81">
        <v>370969</v>
      </c>
      <c r="E20" s="82">
        <v>432904</v>
      </c>
    </row>
    <row r="21" spans="1:5" s="277" customFormat="1" ht="15" customHeight="1">
      <c r="A21" s="275">
        <v>2014</v>
      </c>
      <c r="B21" s="81">
        <v>56806</v>
      </c>
      <c r="C21" s="81">
        <v>0</v>
      </c>
      <c r="D21" s="81">
        <v>338698</v>
      </c>
      <c r="E21" s="82">
        <v>398580</v>
      </c>
    </row>
    <row r="22" spans="1:5" s="277" customFormat="1" ht="15" customHeight="1" thickBot="1">
      <c r="A22" s="282">
        <v>2015</v>
      </c>
      <c r="B22" s="83">
        <v>88505</v>
      </c>
      <c r="C22" s="83">
        <v>0</v>
      </c>
      <c r="D22" s="83">
        <v>325493</v>
      </c>
      <c r="E22" s="84">
        <v>411763</v>
      </c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5" width="24.5703125" style="1" customWidth="1"/>
    <col min="6" max="16384" width="11.42578125" style="1"/>
  </cols>
  <sheetData>
    <row r="1" spans="1:6" s="20" customFormat="1" ht="18">
      <c r="A1" s="419" t="s">
        <v>249</v>
      </c>
      <c r="B1" s="419"/>
      <c r="C1" s="419"/>
      <c r="D1" s="419"/>
      <c r="E1" s="419"/>
    </row>
    <row r="3" spans="1:6" s="65" customFormat="1" ht="15" customHeight="1">
      <c r="A3" s="457" t="s">
        <v>369</v>
      </c>
      <c r="B3" s="457"/>
      <c r="C3" s="457"/>
      <c r="D3" s="457"/>
      <c r="E3" s="457"/>
    </row>
    <row r="4" spans="1:6" s="65" customFormat="1" ht="15" customHeight="1">
      <c r="A4" s="457" t="s">
        <v>287</v>
      </c>
      <c r="B4" s="457"/>
      <c r="C4" s="457"/>
      <c r="D4" s="457"/>
      <c r="E4" s="457"/>
    </row>
    <row r="5" spans="1:6" ht="13.5" thickBot="1">
      <c r="A5" s="104"/>
      <c r="B5" s="104"/>
      <c r="C5" s="104"/>
      <c r="D5" s="104"/>
      <c r="E5" s="104"/>
    </row>
    <row r="6" spans="1:6" ht="31.5" customHeight="1">
      <c r="A6" s="451" t="s">
        <v>7</v>
      </c>
      <c r="B6" s="324" t="s">
        <v>163</v>
      </c>
      <c r="C6" s="326" t="s">
        <v>14</v>
      </c>
      <c r="D6" s="453" t="s">
        <v>23</v>
      </c>
      <c r="E6" s="455" t="s">
        <v>12</v>
      </c>
    </row>
    <row r="7" spans="1:6" ht="25.5" customHeight="1" thickBot="1">
      <c r="A7" s="452"/>
      <c r="B7" s="283" t="s">
        <v>164</v>
      </c>
      <c r="C7" s="283" t="s">
        <v>164</v>
      </c>
      <c r="D7" s="454"/>
      <c r="E7" s="456"/>
    </row>
    <row r="8" spans="1:6" ht="21.75" customHeight="1">
      <c r="A8" s="275">
        <v>2001</v>
      </c>
      <c r="B8" s="81">
        <v>110573</v>
      </c>
      <c r="C8" s="81">
        <v>17505</v>
      </c>
      <c r="D8" s="81">
        <v>340282</v>
      </c>
      <c r="E8" s="82">
        <v>468360</v>
      </c>
      <c r="F8" s="33"/>
    </row>
    <row r="9" spans="1:6" ht="15" customHeight="1">
      <c r="A9" s="275">
        <v>2002</v>
      </c>
      <c r="B9" s="81">
        <v>129593</v>
      </c>
      <c r="C9" s="81">
        <v>21161</v>
      </c>
      <c r="D9" s="81">
        <v>340386</v>
      </c>
      <c r="E9" s="82">
        <v>491138</v>
      </c>
      <c r="F9" s="33"/>
    </row>
    <row r="10" spans="1:6" ht="15" customHeight="1">
      <c r="A10" s="275">
        <v>2003</v>
      </c>
      <c r="B10" s="81">
        <v>124142</v>
      </c>
      <c r="C10" s="81">
        <v>18740</v>
      </c>
      <c r="D10" s="81">
        <v>325644</v>
      </c>
      <c r="E10" s="82">
        <v>468511</v>
      </c>
      <c r="F10" s="33"/>
    </row>
    <row r="11" spans="1:6" ht="15" customHeight="1">
      <c r="A11" s="275">
        <v>2004</v>
      </c>
      <c r="B11" s="81">
        <v>170083.8</v>
      </c>
      <c r="C11" s="81">
        <v>20681.5</v>
      </c>
      <c r="D11" s="81">
        <v>301529</v>
      </c>
      <c r="E11" s="82">
        <v>492571</v>
      </c>
      <c r="F11" s="33"/>
    </row>
    <row r="12" spans="1:6" ht="15" customHeight="1">
      <c r="A12" s="275">
        <v>2005</v>
      </c>
      <c r="B12" s="81">
        <v>105550.8</v>
      </c>
      <c r="C12" s="81">
        <v>22364.5</v>
      </c>
      <c r="D12" s="81">
        <v>270315</v>
      </c>
      <c r="E12" s="82">
        <v>398230</v>
      </c>
      <c r="F12" s="33"/>
    </row>
    <row r="13" spans="1:6" ht="15" customHeight="1">
      <c r="A13" s="275">
        <v>2006</v>
      </c>
      <c r="B13" s="81">
        <v>126595.8</v>
      </c>
      <c r="C13" s="81">
        <v>18477</v>
      </c>
      <c r="D13" s="81">
        <v>242661</v>
      </c>
      <c r="E13" s="82">
        <v>388187</v>
      </c>
      <c r="F13" s="33"/>
    </row>
    <row r="14" spans="1:6" ht="15" customHeight="1">
      <c r="A14" s="275">
        <v>2007</v>
      </c>
      <c r="B14" s="81">
        <v>131796</v>
      </c>
      <c r="C14" s="81">
        <v>21798</v>
      </c>
      <c r="D14" s="81">
        <v>291259</v>
      </c>
      <c r="E14" s="82">
        <v>444853</v>
      </c>
      <c r="F14" s="33"/>
    </row>
    <row r="15" spans="1:6" ht="15" customHeight="1">
      <c r="A15" s="275">
        <v>2008</v>
      </c>
      <c r="B15" s="81">
        <v>89935</v>
      </c>
      <c r="C15" s="81">
        <v>19968</v>
      </c>
      <c r="D15" s="81">
        <v>209291</v>
      </c>
      <c r="E15" s="82">
        <v>319194</v>
      </c>
      <c r="F15" s="33"/>
    </row>
    <row r="16" spans="1:6" ht="15" customHeight="1">
      <c r="A16" s="275">
        <v>2009</v>
      </c>
      <c r="B16" s="81">
        <v>35252</v>
      </c>
      <c r="C16" s="81">
        <v>9198</v>
      </c>
      <c r="D16" s="81">
        <v>121566</v>
      </c>
      <c r="E16" s="82">
        <v>166016</v>
      </c>
      <c r="F16" s="33"/>
    </row>
    <row r="17" spans="1:7" ht="15" customHeight="1">
      <c r="A17" s="275">
        <v>2010</v>
      </c>
      <c r="B17" s="81">
        <v>100102</v>
      </c>
      <c r="C17" s="81">
        <v>18294</v>
      </c>
      <c r="D17" s="81">
        <v>241187</v>
      </c>
      <c r="E17" s="82">
        <v>359583</v>
      </c>
      <c r="F17" s="33"/>
    </row>
    <row r="18" spans="1:7" ht="15" customHeight="1">
      <c r="A18" s="275">
        <v>2011</v>
      </c>
      <c r="B18" s="81">
        <v>91957</v>
      </c>
      <c r="C18" s="81">
        <v>15384</v>
      </c>
      <c r="D18" s="81">
        <v>207301</v>
      </c>
      <c r="E18" s="82">
        <v>314642</v>
      </c>
      <c r="F18" s="33"/>
    </row>
    <row r="19" spans="1:7" ht="15" customHeight="1">
      <c r="A19" s="275">
        <v>2012</v>
      </c>
      <c r="B19" s="81">
        <v>99921</v>
      </c>
      <c r="C19" s="81">
        <v>19915</v>
      </c>
      <c r="D19" s="81">
        <v>200496</v>
      </c>
      <c r="E19" s="82">
        <v>320841</v>
      </c>
      <c r="F19" s="33"/>
    </row>
    <row r="20" spans="1:7" ht="15" customHeight="1">
      <c r="A20" s="275">
        <v>2013</v>
      </c>
      <c r="B20" s="81">
        <v>119054</v>
      </c>
      <c r="C20" s="81">
        <v>21463</v>
      </c>
      <c r="D20" s="81">
        <v>213546</v>
      </c>
      <c r="E20" s="82">
        <v>354738</v>
      </c>
      <c r="F20" s="33"/>
    </row>
    <row r="21" spans="1:7" ht="15" customHeight="1">
      <c r="A21" s="275">
        <v>2014</v>
      </c>
      <c r="B21" s="81">
        <v>129389</v>
      </c>
      <c r="C21" s="81">
        <v>18534</v>
      </c>
      <c r="D21" s="81">
        <v>208913</v>
      </c>
      <c r="E21" s="82">
        <v>357875</v>
      </c>
      <c r="F21" s="33"/>
    </row>
    <row r="22" spans="1:7" ht="15" customHeight="1" thickBot="1">
      <c r="A22" s="282">
        <v>2015</v>
      </c>
      <c r="B22" s="83">
        <v>151451</v>
      </c>
      <c r="C22" s="83">
        <v>16233</v>
      </c>
      <c r="D22" s="83">
        <v>211321</v>
      </c>
      <c r="E22" s="84">
        <v>380303</v>
      </c>
      <c r="F22" s="33"/>
    </row>
    <row r="26" spans="1:7">
      <c r="D26" s="65"/>
      <c r="E26" s="65"/>
      <c r="F26" s="65"/>
      <c r="G26" s="65"/>
    </row>
    <row r="27" spans="1:7">
      <c r="D27" s="65"/>
      <c r="E27" s="65"/>
      <c r="F27" s="65"/>
      <c r="G27" s="65"/>
    </row>
    <row r="28" spans="1:7">
      <c r="D28" s="65"/>
      <c r="E28" s="65"/>
      <c r="F28" s="65"/>
      <c r="G28" s="65"/>
    </row>
    <row r="29" spans="1:7">
      <c r="D29" s="65"/>
      <c r="E29" s="65"/>
      <c r="F29" s="65"/>
      <c r="G29" s="65"/>
    </row>
    <row r="30" spans="1:7">
      <c r="D30" s="65"/>
      <c r="E30" s="65"/>
      <c r="F30" s="65"/>
      <c r="G30" s="65"/>
    </row>
    <row r="31" spans="1:7">
      <c r="D31" s="65"/>
      <c r="E31" s="65"/>
      <c r="F31" s="65"/>
      <c r="G31" s="65"/>
    </row>
    <row r="32" spans="1:7">
      <c r="D32" s="65"/>
      <c r="E32" s="65"/>
      <c r="F32" s="65"/>
      <c r="G32" s="65"/>
    </row>
    <row r="33" spans="2:7">
      <c r="D33" s="65"/>
      <c r="E33" s="65"/>
      <c r="F33" s="65"/>
      <c r="G33" s="65"/>
    </row>
    <row r="36" spans="2:7">
      <c r="B36" s="65"/>
      <c r="C36" s="65"/>
      <c r="D36" s="65"/>
      <c r="E36" s="65"/>
    </row>
    <row r="37" spans="2:7">
      <c r="B37" s="65"/>
      <c r="C37" s="65"/>
      <c r="D37" s="65"/>
      <c r="E37" s="65"/>
    </row>
    <row r="38" spans="2:7">
      <c r="B38" s="65"/>
      <c r="D38" s="65"/>
      <c r="E38" s="65"/>
    </row>
    <row r="39" spans="2:7">
      <c r="B39" s="65"/>
      <c r="D39" s="65"/>
      <c r="E39" s="65"/>
    </row>
    <row r="40" spans="2:7">
      <c r="D40" s="65"/>
      <c r="E40" s="65"/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51">
    <pageSetUpPr fitToPage="1"/>
  </sheetPr>
  <dimension ref="A1:Z25"/>
  <sheetViews>
    <sheetView showGridLines="0" view="pageBreakPreview" zoomScale="75" zoomScaleNormal="75" workbookViewId="0">
      <selection activeCell="A19" sqref="A19"/>
    </sheetView>
  </sheetViews>
  <sheetFormatPr baseColWidth="10" defaultColWidth="19.140625" defaultRowHeight="12.75"/>
  <cols>
    <col min="1" max="8" width="17" style="13" customWidth="1"/>
    <col min="9" max="9" width="6.5703125" style="13" customWidth="1"/>
    <col min="10" max="10" width="19.140625" style="13" customWidth="1"/>
    <col min="11" max="11" width="16.42578125" style="13" customWidth="1"/>
    <col min="12" max="12" width="31.85546875" style="13" customWidth="1"/>
    <col min="13" max="13" width="2.28515625" style="13" customWidth="1"/>
    <col min="14" max="14" width="22.85546875" style="13" customWidth="1"/>
    <col min="15" max="15" width="2.28515625" style="13" customWidth="1"/>
    <col min="16" max="16" width="22.85546875" style="13" customWidth="1"/>
    <col min="17" max="17" width="2.28515625" style="13" customWidth="1"/>
    <col min="18" max="18" width="22.85546875" style="13" customWidth="1"/>
    <col min="19" max="19" width="2.28515625" style="13" customWidth="1"/>
    <col min="20" max="20" width="22.85546875" style="13" customWidth="1"/>
    <col min="21" max="21" width="2.28515625" style="13" customWidth="1"/>
    <col min="22" max="22" width="22.85546875" style="13" customWidth="1"/>
    <col min="23" max="23" width="2.28515625" style="13" customWidth="1"/>
    <col min="24" max="24" width="22.85546875" style="13" customWidth="1"/>
    <col min="25" max="16384" width="19.140625" style="13"/>
  </cols>
  <sheetData>
    <row r="1" spans="1:26" s="24" customFormat="1" ht="18">
      <c r="A1" s="458" t="s">
        <v>249</v>
      </c>
      <c r="B1" s="458"/>
      <c r="C1" s="458"/>
      <c r="D1" s="458"/>
      <c r="E1" s="458"/>
      <c r="F1" s="458"/>
      <c r="G1" s="458"/>
      <c r="H1" s="458"/>
    </row>
    <row r="3" spans="1:26" s="63" customFormat="1" ht="15">
      <c r="A3" s="469" t="s">
        <v>370</v>
      </c>
      <c r="B3" s="469"/>
      <c r="C3" s="469"/>
      <c r="D3" s="469"/>
      <c r="E3" s="469"/>
      <c r="F3" s="469"/>
      <c r="G3" s="469"/>
      <c r="H3" s="469"/>
      <c r="I3" s="231"/>
      <c r="J3" s="331"/>
      <c r="K3" s="331"/>
    </row>
    <row r="4" spans="1:26" s="28" customFormat="1" ht="14.25" customHeight="1" thickBot="1">
      <c r="A4" s="105"/>
      <c r="B4" s="105"/>
      <c r="C4" s="105"/>
      <c r="D4" s="105"/>
      <c r="E4" s="105"/>
      <c r="F4" s="105"/>
      <c r="G4" s="105"/>
      <c r="H4" s="105"/>
      <c r="I4" s="174"/>
    </row>
    <row r="5" spans="1:26" s="285" customFormat="1" ht="15.75" customHeight="1">
      <c r="A5" s="459" t="s">
        <v>7</v>
      </c>
      <c r="B5" s="330" t="s">
        <v>27</v>
      </c>
      <c r="C5" s="462" t="s">
        <v>182</v>
      </c>
      <c r="D5" s="459"/>
      <c r="E5" s="462" t="s">
        <v>183</v>
      </c>
      <c r="F5" s="459"/>
      <c r="G5" s="462" t="s">
        <v>184</v>
      </c>
      <c r="H5" s="465"/>
      <c r="I5" s="284"/>
    </row>
    <row r="6" spans="1:26" s="285" customFormat="1" ht="14.25">
      <c r="A6" s="460"/>
      <c r="B6" s="261" t="s">
        <v>214</v>
      </c>
      <c r="C6" s="463"/>
      <c r="D6" s="464"/>
      <c r="E6" s="463"/>
      <c r="F6" s="464"/>
      <c r="G6" s="463"/>
      <c r="H6" s="466"/>
      <c r="I6" s="284"/>
    </row>
    <row r="7" spans="1:26" s="285" customFormat="1" ht="21.75" customHeight="1">
      <c r="A7" s="460"/>
      <c r="B7" s="467" t="s">
        <v>292</v>
      </c>
      <c r="C7" s="259" t="s">
        <v>12</v>
      </c>
      <c r="D7" s="259" t="s">
        <v>28</v>
      </c>
      <c r="E7" s="259" t="s">
        <v>12</v>
      </c>
      <c r="F7" s="259" t="s">
        <v>28</v>
      </c>
      <c r="G7" s="259" t="s">
        <v>12</v>
      </c>
      <c r="H7" s="260" t="s">
        <v>28</v>
      </c>
      <c r="I7" s="284"/>
    </row>
    <row r="8" spans="1:26" s="285" customFormat="1" ht="21.75" customHeight="1" thickBot="1">
      <c r="A8" s="461"/>
      <c r="B8" s="468"/>
      <c r="C8" s="286" t="s">
        <v>219</v>
      </c>
      <c r="D8" s="263" t="str">
        <f>(F8)</f>
        <v>kg/ha</v>
      </c>
      <c r="E8" s="286" t="s">
        <v>219</v>
      </c>
      <c r="F8" s="263" t="s">
        <v>29</v>
      </c>
      <c r="G8" s="286" t="s">
        <v>219</v>
      </c>
      <c r="H8" s="264" t="s">
        <v>29</v>
      </c>
      <c r="I8" s="284"/>
      <c r="Y8" s="287"/>
    </row>
    <row r="9" spans="1:26" ht="18.75" customHeight="1">
      <c r="A9" s="106" t="s">
        <v>211</v>
      </c>
      <c r="B9" s="81">
        <v>16197</v>
      </c>
      <c r="C9" s="81">
        <v>1131006</v>
      </c>
      <c r="D9" s="107">
        <v>69.828116317836631</v>
      </c>
      <c r="E9" s="81">
        <v>610838</v>
      </c>
      <c r="F9" s="107">
        <v>37.713033277767487</v>
      </c>
      <c r="G9" s="81">
        <v>468360</v>
      </c>
      <c r="H9" s="175">
        <v>28.916466012224486</v>
      </c>
      <c r="I9" s="40"/>
      <c r="K9" s="15"/>
      <c r="Y9" s="14"/>
    </row>
    <row r="10" spans="1:26" ht="15" customHeight="1">
      <c r="A10" s="106" t="s">
        <v>212</v>
      </c>
      <c r="B10" s="81">
        <v>16328</v>
      </c>
      <c r="C10" s="81">
        <v>1026546</v>
      </c>
      <c r="D10" s="107">
        <v>62.870284174424299</v>
      </c>
      <c r="E10" s="81">
        <v>605224</v>
      </c>
      <c r="F10" s="107">
        <v>37.066634002939736</v>
      </c>
      <c r="G10" s="81">
        <v>491138</v>
      </c>
      <c r="H10" s="175">
        <v>30.079495345418913</v>
      </c>
      <c r="I10" s="40"/>
      <c r="K10" s="15"/>
      <c r="Y10" s="14"/>
      <c r="Z10" s="14"/>
    </row>
    <row r="11" spans="1:26" ht="15" customHeight="1">
      <c r="A11" s="106" t="s">
        <v>218</v>
      </c>
      <c r="B11" s="81">
        <v>16174</v>
      </c>
      <c r="C11" s="81">
        <v>1198606</v>
      </c>
      <c r="D11" s="107">
        <v>74.599999999999994</v>
      </c>
      <c r="E11" s="81">
        <v>614385</v>
      </c>
      <c r="F11" s="107">
        <v>38</v>
      </c>
      <c r="G11" s="81">
        <v>468511</v>
      </c>
      <c r="H11" s="175">
        <v>30.6</v>
      </c>
      <c r="I11" s="177"/>
      <c r="K11" s="15"/>
      <c r="Y11" s="14"/>
      <c r="Z11" s="14"/>
    </row>
    <row r="12" spans="1:26" ht="15" customHeight="1">
      <c r="A12" s="106" t="s">
        <v>221</v>
      </c>
      <c r="B12" s="81">
        <v>15965.705</v>
      </c>
      <c r="C12" s="81">
        <v>1072949</v>
      </c>
      <c r="D12" s="107">
        <v>67.65194521632462</v>
      </c>
      <c r="E12" s="81">
        <v>588820</v>
      </c>
      <c r="F12" s="107">
        <v>36.4</v>
      </c>
      <c r="G12" s="81">
        <v>492571</v>
      </c>
      <c r="H12" s="175">
        <v>32</v>
      </c>
      <c r="I12" s="177"/>
      <c r="K12" s="15"/>
      <c r="Y12" s="14"/>
      <c r="Z12" s="14"/>
    </row>
    <row r="13" spans="1:26" ht="15" customHeight="1">
      <c r="A13" s="106" t="s">
        <v>234</v>
      </c>
      <c r="B13" s="81">
        <v>15754.806999999999</v>
      </c>
      <c r="C13" s="81">
        <v>923764</v>
      </c>
      <c r="D13" s="107">
        <v>58.862606187432192</v>
      </c>
      <c r="E13" s="81">
        <v>513454</v>
      </c>
      <c r="F13" s="107">
        <v>32.590307199574077</v>
      </c>
      <c r="G13" s="81">
        <v>398230</v>
      </c>
      <c r="H13" s="175">
        <v>26.256049978904851</v>
      </c>
      <c r="I13" s="40"/>
      <c r="K13" s="15"/>
      <c r="Y13" s="14"/>
    </row>
    <row r="14" spans="1:26" ht="15" customHeight="1">
      <c r="A14" s="106" t="s">
        <v>242</v>
      </c>
      <c r="B14" s="81">
        <v>15331.413</v>
      </c>
      <c r="C14" s="81">
        <v>969783</v>
      </c>
      <c r="D14" s="107">
        <v>63.254639347332173</v>
      </c>
      <c r="E14" s="81">
        <v>452461</v>
      </c>
      <c r="F14" s="107">
        <v>29.512022146947576</v>
      </c>
      <c r="G14" s="81">
        <v>388187</v>
      </c>
      <c r="H14" s="175">
        <v>25.319714497287364</v>
      </c>
      <c r="I14" s="177"/>
    </row>
    <row r="15" spans="1:26" ht="15" customHeight="1">
      <c r="A15" s="106" t="s">
        <v>247</v>
      </c>
      <c r="B15" s="81">
        <v>14979.075999999999</v>
      </c>
      <c r="C15" s="81">
        <v>985857</v>
      </c>
      <c r="D15" s="107">
        <v>65.81560838599124</v>
      </c>
      <c r="E15" s="81">
        <v>554382</v>
      </c>
      <c r="F15" s="107">
        <v>37.010427078412583</v>
      </c>
      <c r="G15" s="81">
        <v>444853</v>
      </c>
      <c r="H15" s="175">
        <v>29.698293806640677</v>
      </c>
      <c r="I15" s="177"/>
    </row>
    <row r="16" spans="1:26" ht="15" customHeight="1">
      <c r="A16" s="106" t="s">
        <v>248</v>
      </c>
      <c r="B16" s="81">
        <v>14757</v>
      </c>
      <c r="C16" s="81">
        <v>739757</v>
      </c>
      <c r="D16" s="107">
        <v>50.129226807616725</v>
      </c>
      <c r="E16" s="81">
        <v>271578</v>
      </c>
      <c r="F16" s="107">
        <v>18.40333401097784</v>
      </c>
      <c r="G16" s="81">
        <v>319194</v>
      </c>
      <c r="H16" s="175">
        <v>21.630006098800568</v>
      </c>
      <c r="I16" s="177"/>
    </row>
    <row r="17" spans="1:11" ht="15" customHeight="1">
      <c r="A17" s="106" t="s">
        <v>300</v>
      </c>
      <c r="B17" s="81">
        <v>15402</v>
      </c>
      <c r="C17" s="81">
        <v>781069</v>
      </c>
      <c r="D17" s="107">
        <v>50.712180236332941</v>
      </c>
      <c r="E17" s="81">
        <v>264211</v>
      </c>
      <c r="F17" s="107">
        <v>17.154330606414753</v>
      </c>
      <c r="G17" s="81">
        <v>166016</v>
      </c>
      <c r="H17" s="175">
        <v>10.778859888326192</v>
      </c>
      <c r="I17" s="177"/>
    </row>
    <row r="18" spans="1:11" ht="15" customHeight="1">
      <c r="A18" s="106" t="s">
        <v>407</v>
      </c>
      <c r="B18" s="81">
        <v>14727</v>
      </c>
      <c r="C18" s="81">
        <v>940984</v>
      </c>
      <c r="D18" s="107">
        <v>63.895158552318868</v>
      </c>
      <c r="E18" s="81">
        <v>337812</v>
      </c>
      <c r="F18" s="107">
        <v>22.938276634752494</v>
      </c>
      <c r="G18" s="81">
        <v>359583</v>
      </c>
      <c r="H18" s="175">
        <v>24.416581788551639</v>
      </c>
      <c r="I18" s="177"/>
    </row>
    <row r="19" spans="1:11" ht="15" customHeight="1">
      <c r="A19" s="106" t="s">
        <v>446</v>
      </c>
      <c r="B19" s="81">
        <v>14947</v>
      </c>
      <c r="C19" s="81">
        <v>846697</v>
      </c>
      <c r="D19" s="107">
        <v>56.7</v>
      </c>
      <c r="E19" s="81">
        <v>362672</v>
      </c>
      <c r="F19" s="107">
        <v>24.3</v>
      </c>
      <c r="G19" s="81">
        <v>314642</v>
      </c>
      <c r="H19" s="175">
        <v>21.1</v>
      </c>
      <c r="I19" s="177"/>
    </row>
    <row r="20" spans="1:11" ht="15" customHeight="1">
      <c r="A20" s="106" t="s">
        <v>456</v>
      </c>
      <c r="B20" s="81">
        <v>14932</v>
      </c>
      <c r="C20" s="81">
        <v>843410</v>
      </c>
      <c r="D20" s="107">
        <v>56.5</v>
      </c>
      <c r="E20" s="81">
        <v>376590</v>
      </c>
      <c r="F20" s="107">
        <v>25.2</v>
      </c>
      <c r="G20" s="81">
        <v>320841</v>
      </c>
      <c r="H20" s="175">
        <v>21.5</v>
      </c>
      <c r="I20" s="177"/>
    </row>
    <row r="21" spans="1:11" ht="15" customHeight="1">
      <c r="A21" s="106" t="s">
        <v>474</v>
      </c>
      <c r="B21" s="81">
        <v>15133</v>
      </c>
      <c r="C21" s="81">
        <v>961507</v>
      </c>
      <c r="D21" s="107">
        <v>63.537104341505319</v>
      </c>
      <c r="E21" s="81">
        <v>432904</v>
      </c>
      <c r="F21" s="107">
        <v>28.60662129121787</v>
      </c>
      <c r="G21" s="81">
        <v>354738</v>
      </c>
      <c r="H21" s="175">
        <v>23.441353333773872</v>
      </c>
      <c r="I21" s="177"/>
    </row>
    <row r="22" spans="1:11" ht="15" customHeight="1">
      <c r="A22" s="106" t="s">
        <v>488</v>
      </c>
      <c r="B22" s="81">
        <v>15499</v>
      </c>
      <c r="C22" s="81">
        <v>1101895</v>
      </c>
      <c r="D22" s="107">
        <v>71.099999999999994</v>
      </c>
      <c r="E22" s="81">
        <v>398580</v>
      </c>
      <c r="F22" s="107">
        <v>25.7</v>
      </c>
      <c r="G22" s="81">
        <v>357875</v>
      </c>
      <c r="H22" s="175">
        <v>23.1</v>
      </c>
      <c r="I22" s="40"/>
      <c r="K22" s="15"/>
    </row>
    <row r="23" spans="1:11" ht="15" customHeight="1" thickBot="1">
      <c r="A23" s="414" t="s">
        <v>496</v>
      </c>
      <c r="B23" s="83">
        <v>17911</v>
      </c>
      <c r="C23" s="83">
        <v>1068103</v>
      </c>
      <c r="D23" s="107">
        <v>59.6</v>
      </c>
      <c r="E23" s="83">
        <v>411763</v>
      </c>
      <c r="F23" s="108">
        <v>23</v>
      </c>
      <c r="G23" s="83">
        <v>380303</v>
      </c>
      <c r="H23" s="176">
        <v>21.2</v>
      </c>
      <c r="I23" s="40"/>
      <c r="K23" s="15"/>
    </row>
    <row r="24" spans="1:11" ht="22.5" customHeight="1">
      <c r="A24" s="109" t="s">
        <v>408</v>
      </c>
      <c r="B24" s="110"/>
      <c r="C24" s="110"/>
      <c r="D24" s="111"/>
      <c r="E24" s="110"/>
      <c r="F24" s="110"/>
      <c r="G24" s="110"/>
      <c r="H24" s="110"/>
      <c r="I24" s="40"/>
      <c r="K24" s="15"/>
    </row>
    <row r="25" spans="1:11">
      <c r="A25" s="75"/>
      <c r="I25" s="40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5">
    <pageSetUpPr fitToPage="1"/>
  </sheetPr>
  <dimension ref="A1:AC25"/>
  <sheetViews>
    <sheetView showGridLines="0" view="pageBreakPreview" zoomScale="75" zoomScaleNormal="75" workbookViewId="0">
      <selection activeCell="A19" sqref="A19"/>
    </sheetView>
  </sheetViews>
  <sheetFormatPr baseColWidth="10" defaultColWidth="19.140625" defaultRowHeight="12.75"/>
  <cols>
    <col min="1" max="7" width="21.42578125" style="13" customWidth="1"/>
    <col min="8" max="8" width="14.7109375" style="13" customWidth="1"/>
    <col min="9" max="10" width="19.140625" style="13" customWidth="1"/>
    <col min="11" max="11" width="16.42578125" style="13" customWidth="1"/>
    <col min="12" max="12" width="31.85546875" style="13" customWidth="1"/>
    <col min="13" max="13" width="2.28515625" style="13" customWidth="1"/>
    <col min="14" max="14" width="22.85546875" style="13" customWidth="1"/>
    <col min="15" max="15" width="2.28515625" style="13" customWidth="1"/>
    <col min="16" max="16" width="22.85546875" style="13" customWidth="1"/>
    <col min="17" max="17" width="2.28515625" style="13" customWidth="1"/>
    <col min="18" max="18" width="22.85546875" style="13" customWidth="1"/>
    <col min="19" max="19" width="2.28515625" style="13" customWidth="1"/>
    <col min="20" max="20" width="22.85546875" style="13" customWidth="1"/>
    <col min="21" max="21" width="2.28515625" style="13" customWidth="1"/>
    <col min="22" max="22" width="22.85546875" style="13" customWidth="1"/>
    <col min="23" max="23" width="2.28515625" style="13" customWidth="1"/>
    <col min="24" max="24" width="22.85546875" style="13" customWidth="1"/>
    <col min="25" max="16384" width="19.140625" style="13"/>
  </cols>
  <sheetData>
    <row r="1" spans="1:29" s="24" customFormat="1" ht="18">
      <c r="A1" s="458" t="s">
        <v>249</v>
      </c>
      <c r="B1" s="458"/>
      <c r="C1" s="458"/>
      <c r="D1" s="458"/>
      <c r="E1" s="458"/>
      <c r="F1" s="458"/>
      <c r="G1" s="458"/>
      <c r="H1" s="329"/>
    </row>
    <row r="3" spans="1:29" s="67" customFormat="1" ht="15">
      <c r="A3" s="469" t="s">
        <v>371</v>
      </c>
      <c r="B3" s="474"/>
      <c r="C3" s="474"/>
      <c r="D3" s="474"/>
      <c r="E3" s="474"/>
      <c r="F3" s="474"/>
      <c r="G3" s="474"/>
      <c r="H3" s="66"/>
    </row>
    <row r="4" spans="1:29" ht="13.5" thickBot="1">
      <c r="A4" s="112"/>
      <c r="B4" s="112"/>
      <c r="C4" s="112"/>
      <c r="D4" s="112"/>
      <c r="E4" s="112"/>
      <c r="F4" s="112"/>
      <c r="G4" s="113"/>
      <c r="H4" s="172"/>
    </row>
    <row r="5" spans="1:29" ht="35.25" customHeight="1">
      <c r="A5" s="459" t="s">
        <v>7</v>
      </c>
      <c r="B5" s="470" t="s">
        <v>30</v>
      </c>
      <c r="C5" s="471"/>
      <c r="D5" s="472"/>
      <c r="E5" s="470" t="s">
        <v>31</v>
      </c>
      <c r="F5" s="471"/>
      <c r="G5" s="473"/>
      <c r="H5" s="173"/>
    </row>
    <row r="6" spans="1:29" ht="16.5" customHeight="1">
      <c r="A6" s="460"/>
      <c r="B6" s="259" t="s">
        <v>32</v>
      </c>
      <c r="C6" s="259" t="s">
        <v>33</v>
      </c>
      <c r="D6" s="259" t="s">
        <v>34</v>
      </c>
      <c r="E6" s="259" t="s">
        <v>32</v>
      </c>
      <c r="F6" s="259" t="s">
        <v>33</v>
      </c>
      <c r="G6" s="260" t="s">
        <v>34</v>
      </c>
      <c r="H6" s="173"/>
    </row>
    <row r="7" spans="1:29" ht="16.5" customHeight="1">
      <c r="A7" s="460"/>
      <c r="B7" s="261" t="s">
        <v>215</v>
      </c>
      <c r="C7" s="261" t="s">
        <v>215</v>
      </c>
      <c r="D7" s="261" t="s">
        <v>215</v>
      </c>
      <c r="E7" s="261" t="s">
        <v>215</v>
      </c>
      <c r="F7" s="261" t="s">
        <v>215</v>
      </c>
      <c r="G7" s="262" t="s">
        <v>215</v>
      </c>
      <c r="H7" s="173"/>
    </row>
    <row r="8" spans="1:29" ht="18.75" customHeight="1" thickBot="1">
      <c r="A8" s="461"/>
      <c r="B8" s="263" t="s">
        <v>35</v>
      </c>
      <c r="C8" s="263" t="s">
        <v>185</v>
      </c>
      <c r="D8" s="263" t="s">
        <v>186</v>
      </c>
      <c r="E8" s="263" t="s">
        <v>35</v>
      </c>
      <c r="F8" s="263" t="s">
        <v>185</v>
      </c>
      <c r="G8" s="264" t="s">
        <v>186</v>
      </c>
      <c r="H8" s="173"/>
    </row>
    <row r="9" spans="1:29" ht="19.5" customHeight="1">
      <c r="A9" s="288" t="s">
        <v>211</v>
      </c>
      <c r="B9" s="107">
        <v>800.4</v>
      </c>
      <c r="C9" s="107">
        <v>421.9</v>
      </c>
      <c r="D9" s="107">
        <v>684.1</v>
      </c>
      <c r="E9" s="107">
        <v>655.6</v>
      </c>
      <c r="F9" s="107">
        <v>300.39999999999998</v>
      </c>
      <c r="G9" s="175">
        <v>361.3</v>
      </c>
      <c r="H9" s="177"/>
      <c r="AA9" s="15"/>
      <c r="AC9" s="15"/>
    </row>
    <row r="10" spans="1:29" ht="15" customHeight="1">
      <c r="A10" s="288" t="s">
        <v>212</v>
      </c>
      <c r="B10" s="107">
        <v>800.5</v>
      </c>
      <c r="C10" s="107">
        <v>411.4</v>
      </c>
      <c r="D10" s="107">
        <v>577.70000000000005</v>
      </c>
      <c r="E10" s="107">
        <v>602.79999999999995</v>
      </c>
      <c r="F10" s="107">
        <v>293.5</v>
      </c>
      <c r="G10" s="175">
        <v>372</v>
      </c>
      <c r="H10" s="177"/>
      <c r="AA10" s="15"/>
      <c r="AC10" s="15"/>
    </row>
    <row r="11" spans="1:29" ht="15" customHeight="1">
      <c r="A11" s="288" t="s">
        <v>218</v>
      </c>
      <c r="B11" s="107">
        <v>835.9</v>
      </c>
      <c r="C11" s="107">
        <v>409.1</v>
      </c>
      <c r="D11" s="107">
        <v>669.6</v>
      </c>
      <c r="E11" s="107">
        <v>697.6</v>
      </c>
      <c r="F11" s="107">
        <v>319.2</v>
      </c>
      <c r="G11" s="175">
        <v>371</v>
      </c>
      <c r="H11" s="177"/>
      <c r="AA11" s="15"/>
      <c r="AC11" s="15"/>
    </row>
    <row r="12" spans="1:29" ht="15" customHeight="1">
      <c r="A12" s="288" t="s">
        <v>233</v>
      </c>
      <c r="B12" s="107">
        <v>757.2</v>
      </c>
      <c r="C12" s="107">
        <v>391.6</v>
      </c>
      <c r="D12" s="107">
        <v>715.7</v>
      </c>
      <c r="E12" s="107">
        <v>628.6</v>
      </c>
      <c r="F12" s="107">
        <v>285.60000000000002</v>
      </c>
      <c r="G12" s="175">
        <v>376.9</v>
      </c>
      <c r="H12" s="177"/>
      <c r="AA12" s="15"/>
      <c r="AC12" s="15"/>
    </row>
    <row r="13" spans="1:29" ht="15" customHeight="1">
      <c r="A13" s="288" t="s">
        <v>234</v>
      </c>
      <c r="B13" s="107">
        <v>787.7</v>
      </c>
      <c r="C13" s="107">
        <v>363.88900000000001</v>
      </c>
      <c r="D13" s="107">
        <v>646.71400000000006</v>
      </c>
      <c r="E13" s="107">
        <v>535.87699999999995</v>
      </c>
      <c r="F13" s="107">
        <v>263.49299999999999</v>
      </c>
      <c r="G13" s="175">
        <v>333.4</v>
      </c>
      <c r="H13" s="177"/>
      <c r="AA13" s="15"/>
      <c r="AC13" s="15"/>
    </row>
    <row r="14" spans="1:29" ht="15" customHeight="1">
      <c r="A14" s="288" t="s">
        <v>239</v>
      </c>
      <c r="B14" s="107">
        <v>711.4</v>
      </c>
      <c r="C14" s="107">
        <v>331.7</v>
      </c>
      <c r="D14" s="107">
        <v>583.6</v>
      </c>
      <c r="E14" s="107">
        <v>600.70000000000005</v>
      </c>
      <c r="F14" s="107">
        <v>221.9</v>
      </c>
      <c r="G14" s="175">
        <v>326</v>
      </c>
      <c r="H14" s="177"/>
      <c r="AA14" s="15"/>
      <c r="AC14" s="15"/>
    </row>
    <row r="15" spans="1:29" ht="15" customHeight="1">
      <c r="A15" s="288" t="s">
        <v>241</v>
      </c>
      <c r="B15" s="107">
        <v>701.02200000000005</v>
      </c>
      <c r="C15" s="107">
        <v>394.99200000000002</v>
      </c>
      <c r="D15" s="107">
        <v>623.09500000000003</v>
      </c>
      <c r="E15" s="107">
        <v>587.44200000000001</v>
      </c>
      <c r="F15" s="107">
        <v>250.27799999999999</v>
      </c>
      <c r="G15" s="175">
        <v>340.50599999999997</v>
      </c>
      <c r="H15" s="177"/>
      <c r="AA15" s="15"/>
      <c r="AC15" s="15"/>
    </row>
    <row r="16" spans="1:29" ht="15" customHeight="1">
      <c r="A16" s="288" t="s">
        <v>248</v>
      </c>
      <c r="B16" s="107">
        <v>627.29999999999995</v>
      </c>
      <c r="C16" s="107">
        <v>291.10000000000002</v>
      </c>
      <c r="D16" s="107">
        <v>571.70000000000005</v>
      </c>
      <c r="E16" s="107">
        <v>511.4</v>
      </c>
      <c r="F16" s="107">
        <v>127.2</v>
      </c>
      <c r="G16" s="175">
        <v>292.10000000000002</v>
      </c>
      <c r="H16" s="177"/>
      <c r="AA16" s="15"/>
      <c r="AC16" s="15"/>
    </row>
    <row r="17" spans="1:29" ht="15" customHeight="1">
      <c r="A17" s="288" t="s">
        <v>300</v>
      </c>
      <c r="B17" s="107">
        <v>620.20000000000005</v>
      </c>
      <c r="C17" s="107">
        <v>104.3</v>
      </c>
      <c r="D17" s="107">
        <v>416.7</v>
      </c>
      <c r="E17" s="107">
        <v>480.7</v>
      </c>
      <c r="F17" s="107">
        <v>180.9</v>
      </c>
      <c r="G17" s="175">
        <v>134.9</v>
      </c>
      <c r="H17" s="177"/>
      <c r="AA17" s="15"/>
      <c r="AC17" s="15"/>
    </row>
    <row r="18" spans="1:29" ht="15" customHeight="1">
      <c r="A18" s="288" t="s">
        <v>407</v>
      </c>
      <c r="B18" s="107">
        <v>715</v>
      </c>
      <c r="C18" s="107">
        <v>299.5</v>
      </c>
      <c r="D18" s="107">
        <v>445.3</v>
      </c>
      <c r="E18" s="107">
        <v>585.6</v>
      </c>
      <c r="F18" s="107">
        <v>148.69999999999999</v>
      </c>
      <c r="G18" s="175">
        <v>316.2</v>
      </c>
      <c r="H18" s="177"/>
      <c r="AA18" s="15"/>
      <c r="AC18" s="15"/>
    </row>
    <row r="19" spans="1:29" ht="15" customHeight="1">
      <c r="A19" s="288" t="s">
        <v>446</v>
      </c>
      <c r="B19" s="107">
        <v>718.1</v>
      </c>
      <c r="C19" s="107">
        <v>262.60000000000002</v>
      </c>
      <c r="D19" s="107">
        <v>611.29999999999995</v>
      </c>
      <c r="E19" s="107">
        <v>543</v>
      </c>
      <c r="F19" s="107">
        <v>199.5</v>
      </c>
      <c r="G19" s="175">
        <v>305.39999999999998</v>
      </c>
      <c r="H19" s="177"/>
      <c r="AA19" s="15"/>
      <c r="AC19" s="15"/>
    </row>
    <row r="20" spans="1:29" ht="15" customHeight="1">
      <c r="A20" s="288" t="s">
        <v>456</v>
      </c>
      <c r="B20" s="107">
        <v>748.9</v>
      </c>
      <c r="C20" s="107">
        <v>269.7</v>
      </c>
      <c r="D20" s="107">
        <v>679.2</v>
      </c>
      <c r="E20" s="107">
        <v>552.20000000000005</v>
      </c>
      <c r="F20" s="107">
        <v>229.5</v>
      </c>
      <c r="G20" s="175">
        <v>330</v>
      </c>
      <c r="H20" s="177"/>
      <c r="AA20" s="15"/>
      <c r="AC20" s="15"/>
    </row>
    <row r="21" spans="1:29" ht="15" customHeight="1">
      <c r="A21" s="288" t="s">
        <v>474</v>
      </c>
      <c r="B21" s="107">
        <v>710</v>
      </c>
      <c r="C21" s="107">
        <v>257.10000000000002</v>
      </c>
      <c r="D21" s="107">
        <v>706.3</v>
      </c>
      <c r="E21" s="107">
        <v>678.5</v>
      </c>
      <c r="F21" s="107">
        <v>294.2</v>
      </c>
      <c r="G21" s="175">
        <v>337.6</v>
      </c>
      <c r="H21" s="177"/>
      <c r="AA21" s="15"/>
      <c r="AC21" s="15"/>
    </row>
    <row r="22" spans="1:29" ht="15" customHeight="1">
      <c r="A22" s="288" t="s">
        <v>488</v>
      </c>
      <c r="B22" s="107">
        <v>691.1</v>
      </c>
      <c r="C22" s="107">
        <v>190.6</v>
      </c>
      <c r="D22" s="107">
        <v>700</v>
      </c>
      <c r="E22" s="107">
        <v>834</v>
      </c>
      <c r="F22" s="107">
        <v>334.4</v>
      </c>
      <c r="G22" s="175">
        <v>299</v>
      </c>
      <c r="H22" s="177"/>
      <c r="AA22" s="15"/>
      <c r="AC22" s="15"/>
    </row>
    <row r="23" spans="1:29" ht="15" customHeight="1" thickBot="1">
      <c r="A23" s="289" t="s">
        <v>496</v>
      </c>
      <c r="B23" s="108">
        <v>727.2</v>
      </c>
      <c r="C23" s="108">
        <v>214</v>
      </c>
      <c r="D23" s="108">
        <v>717.2</v>
      </c>
      <c r="E23" s="108">
        <v>879.9</v>
      </c>
      <c r="F23" s="108">
        <v>357.9</v>
      </c>
      <c r="G23" s="176">
        <v>316.89999999999998</v>
      </c>
      <c r="H23" s="177"/>
      <c r="AA23" s="15"/>
      <c r="AC23" s="15"/>
    </row>
    <row r="24" spans="1:29">
      <c r="AA24" s="15"/>
      <c r="AC24" s="15"/>
    </row>
    <row r="25" spans="1:29">
      <c r="AA25" s="15"/>
      <c r="AC25" s="15"/>
    </row>
  </sheetData>
  <mergeCells count="5">
    <mergeCell ref="A1:G1"/>
    <mergeCell ref="B5:D5"/>
    <mergeCell ref="E5:G5"/>
    <mergeCell ref="A3:G3"/>
    <mergeCell ref="A5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B1:O32"/>
  <sheetViews>
    <sheetView showGridLines="0" view="pageBreakPreview" zoomScale="75" zoomScaleNormal="75" workbookViewId="0">
      <selection activeCell="A19" sqref="A19"/>
    </sheetView>
  </sheetViews>
  <sheetFormatPr baseColWidth="10" defaultRowHeight="12.75"/>
  <cols>
    <col min="1" max="1" width="11.42578125" style="1"/>
    <col min="2" max="2" width="26.7109375" style="1" customWidth="1"/>
    <col min="3" max="13" width="16.7109375" style="1" customWidth="1"/>
    <col min="14" max="16384" width="11.42578125" style="1"/>
  </cols>
  <sheetData>
    <row r="1" spans="2:15" s="20" customFormat="1" ht="18">
      <c r="B1" s="476" t="s">
        <v>249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2:15" ht="12.75" customHeight="1">
      <c r="B2" s="475"/>
      <c r="C2" s="475"/>
      <c r="D2" s="475"/>
      <c r="E2" s="475"/>
      <c r="F2" s="475"/>
      <c r="G2" s="475"/>
      <c r="H2" s="475"/>
      <c r="I2" s="475"/>
    </row>
    <row r="3" spans="2:15" s="57" customFormat="1" ht="15">
      <c r="B3" s="477" t="s">
        <v>372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2:15" s="25" customFormat="1" ht="14.25" customHeight="1" thickBot="1">
      <c r="B4" s="114"/>
      <c r="C4" s="114"/>
      <c r="D4" s="114"/>
      <c r="E4" s="114"/>
      <c r="F4" s="114"/>
      <c r="G4" s="114"/>
      <c r="H4" s="114"/>
      <c r="I4" s="114"/>
      <c r="J4" s="79"/>
      <c r="K4" s="79"/>
      <c r="L4" s="79"/>
      <c r="M4" s="79"/>
    </row>
    <row r="5" spans="2:15">
      <c r="B5" s="122"/>
      <c r="C5" s="123" t="s">
        <v>36</v>
      </c>
      <c r="D5" s="124"/>
      <c r="E5" s="124"/>
      <c r="F5" s="124"/>
      <c r="G5" s="124"/>
      <c r="H5" s="124"/>
      <c r="I5" s="124"/>
      <c r="J5" s="125"/>
      <c r="K5" s="125"/>
      <c r="L5" s="125"/>
      <c r="M5" s="125"/>
    </row>
    <row r="6" spans="2:15">
      <c r="B6" s="126" t="s">
        <v>37</v>
      </c>
      <c r="C6" s="127" t="s">
        <v>38</v>
      </c>
      <c r="D6" s="127">
        <v>2004</v>
      </c>
      <c r="E6" s="127">
        <v>2005</v>
      </c>
      <c r="F6" s="127">
        <v>2006</v>
      </c>
      <c r="G6" s="127">
        <v>2007</v>
      </c>
      <c r="H6" s="127">
        <v>2008</v>
      </c>
      <c r="I6" s="127">
        <v>2009</v>
      </c>
      <c r="J6" s="128">
        <v>2010</v>
      </c>
      <c r="K6" s="128">
        <v>2011</v>
      </c>
      <c r="L6" s="128">
        <v>2012</v>
      </c>
      <c r="M6" s="128">
        <v>2013</v>
      </c>
    </row>
    <row r="7" spans="2:15" ht="13.5" thickBot="1">
      <c r="B7" s="129"/>
      <c r="C7" s="130" t="s">
        <v>39</v>
      </c>
      <c r="D7" s="131"/>
      <c r="E7" s="131"/>
      <c r="F7" s="131"/>
      <c r="G7" s="131"/>
      <c r="H7" s="131"/>
      <c r="I7" s="131"/>
      <c r="J7" s="132"/>
      <c r="K7" s="132"/>
      <c r="L7" s="132"/>
      <c r="M7" s="132"/>
    </row>
    <row r="8" spans="2:15" ht="30" customHeight="1">
      <c r="B8" s="119" t="s">
        <v>229</v>
      </c>
      <c r="C8" s="115" t="s">
        <v>40</v>
      </c>
      <c r="D8" s="86"/>
      <c r="E8" s="86"/>
      <c r="F8" s="86"/>
      <c r="G8" s="86"/>
      <c r="H8" s="86"/>
      <c r="I8" s="86"/>
      <c r="J8" s="87"/>
      <c r="K8" s="87"/>
      <c r="L8" s="87"/>
      <c r="M8" s="87"/>
    </row>
    <row r="9" spans="2:15" ht="14.1" customHeight="1">
      <c r="B9" s="120" t="s">
        <v>41</v>
      </c>
      <c r="C9" s="209">
        <v>20.5</v>
      </c>
      <c r="D9" s="88">
        <v>14.48</v>
      </c>
      <c r="E9" s="88">
        <v>14.39</v>
      </c>
      <c r="F9" s="88">
        <v>18.899999999999999</v>
      </c>
      <c r="G9" s="88">
        <v>22.46</v>
      </c>
      <c r="H9" s="88">
        <v>27.35</v>
      </c>
      <c r="I9" s="88" t="s">
        <v>181</v>
      </c>
      <c r="J9" s="89" t="s">
        <v>409</v>
      </c>
      <c r="K9" s="82" t="s">
        <v>181</v>
      </c>
      <c r="L9" s="82" t="s">
        <v>181</v>
      </c>
      <c r="M9" s="82" t="s">
        <v>181</v>
      </c>
      <c r="N9" s="5"/>
      <c r="O9" s="5"/>
    </row>
    <row r="10" spans="2:15" ht="14.1" customHeight="1">
      <c r="B10" s="120" t="s">
        <v>41</v>
      </c>
      <c r="C10" s="209">
        <v>26</v>
      </c>
      <c r="D10" s="88">
        <v>17.64</v>
      </c>
      <c r="E10" s="88">
        <v>19.41</v>
      </c>
      <c r="F10" s="88">
        <v>20.66</v>
      </c>
      <c r="G10" s="88">
        <v>21.38</v>
      </c>
      <c r="H10" s="88">
        <v>33.270000000000003</v>
      </c>
      <c r="I10" s="88">
        <v>23.82</v>
      </c>
      <c r="J10" s="89">
        <v>23.3</v>
      </c>
      <c r="K10" s="89">
        <v>29.99</v>
      </c>
      <c r="L10" s="89">
        <v>29.35</v>
      </c>
      <c r="M10" s="89">
        <v>28.97</v>
      </c>
      <c r="N10" s="5"/>
      <c r="O10" s="5"/>
    </row>
    <row r="11" spans="2:15" ht="14.1" customHeight="1">
      <c r="B11" s="120" t="s">
        <v>42</v>
      </c>
      <c r="C11" s="209">
        <v>33.5</v>
      </c>
      <c r="D11" s="88">
        <v>19.82</v>
      </c>
      <c r="E11" s="88">
        <v>22.48</v>
      </c>
      <c r="F11" s="88">
        <v>24.32</v>
      </c>
      <c r="G11" s="88">
        <v>25.35</v>
      </c>
      <c r="H11" s="88">
        <v>37.869999999999997</v>
      </c>
      <c r="I11" s="88">
        <v>34.35</v>
      </c>
      <c r="J11" s="89">
        <v>30.24</v>
      </c>
      <c r="K11" s="89">
        <v>37.090000000000003</v>
      </c>
      <c r="L11" s="89">
        <v>38.89</v>
      </c>
      <c r="M11" s="89">
        <v>38.79</v>
      </c>
      <c r="N11" s="5"/>
      <c r="O11" s="5"/>
    </row>
    <row r="12" spans="2:15" ht="14.1" customHeight="1">
      <c r="B12" s="120" t="s">
        <v>43</v>
      </c>
      <c r="C12" s="209">
        <v>26</v>
      </c>
      <c r="D12" s="88">
        <v>20.059999999999999</v>
      </c>
      <c r="E12" s="88">
        <v>21.1</v>
      </c>
      <c r="F12" s="88">
        <v>21.65</v>
      </c>
      <c r="G12" s="88">
        <v>23</v>
      </c>
      <c r="H12" s="88">
        <v>33.35</v>
      </c>
      <c r="I12" s="88">
        <v>28.39</v>
      </c>
      <c r="J12" s="89">
        <v>24.92</v>
      </c>
      <c r="K12" s="89">
        <v>32.229999999999997</v>
      </c>
      <c r="L12" s="89">
        <v>32.5</v>
      </c>
      <c r="M12" s="89">
        <v>32.76</v>
      </c>
      <c r="N12" s="5"/>
      <c r="O12" s="5"/>
    </row>
    <row r="13" spans="2:15" ht="14.1" customHeight="1">
      <c r="B13" s="120" t="s">
        <v>44</v>
      </c>
      <c r="C13" s="209">
        <v>21</v>
      </c>
      <c r="D13" s="88">
        <v>12.99</v>
      </c>
      <c r="E13" s="88">
        <v>14.2</v>
      </c>
      <c r="F13" s="88">
        <v>14.45</v>
      </c>
      <c r="G13" s="88">
        <v>15.99</v>
      </c>
      <c r="H13" s="88">
        <v>26.3</v>
      </c>
      <c r="I13" s="88">
        <v>21.48</v>
      </c>
      <c r="J13" s="89">
        <v>18.690000000000001</v>
      </c>
      <c r="K13" s="89">
        <v>23.92</v>
      </c>
      <c r="L13" s="89">
        <v>24.9</v>
      </c>
      <c r="M13" s="89">
        <v>25.21</v>
      </c>
      <c r="N13" s="5"/>
      <c r="O13" s="5"/>
    </row>
    <row r="14" spans="2:15" ht="14.1" customHeight="1">
      <c r="B14" s="120" t="s">
        <v>45</v>
      </c>
      <c r="C14" s="209">
        <v>46</v>
      </c>
      <c r="D14" s="88">
        <v>21.66</v>
      </c>
      <c r="E14" s="88">
        <v>24.77</v>
      </c>
      <c r="F14" s="88">
        <v>26.78</v>
      </c>
      <c r="G14" s="88">
        <v>30.03</v>
      </c>
      <c r="H14" s="88">
        <v>43.15</v>
      </c>
      <c r="I14" s="88">
        <v>32.729999999999997</v>
      </c>
      <c r="J14" s="89">
        <v>32</v>
      </c>
      <c r="K14" s="89">
        <v>39.24</v>
      </c>
      <c r="L14" s="89">
        <v>44.04</v>
      </c>
      <c r="M14" s="89">
        <v>41.48</v>
      </c>
      <c r="N14" s="5"/>
      <c r="O14" s="5"/>
    </row>
    <row r="15" spans="2:15" ht="14.1" customHeight="1">
      <c r="B15" s="120"/>
      <c r="C15" s="116"/>
      <c r="D15" s="88"/>
      <c r="E15" s="88"/>
      <c r="F15" s="88"/>
      <c r="G15" s="88"/>
      <c r="H15" s="88"/>
      <c r="I15" s="88"/>
      <c r="J15" s="89"/>
      <c r="K15" s="89"/>
      <c r="L15" s="89"/>
      <c r="M15" s="89"/>
      <c r="N15" s="5"/>
      <c r="O15" s="5"/>
    </row>
    <row r="16" spans="2:15" ht="14.1" customHeight="1">
      <c r="B16" s="121" t="s">
        <v>230</v>
      </c>
      <c r="C16" s="116" t="s">
        <v>415</v>
      </c>
      <c r="D16" s="88"/>
      <c r="E16" s="88"/>
      <c r="F16" s="88"/>
      <c r="G16" s="88"/>
      <c r="H16" s="88"/>
      <c r="I16" s="88"/>
      <c r="J16" s="89"/>
      <c r="K16" s="89"/>
      <c r="L16" s="89"/>
      <c r="M16" s="89"/>
      <c r="N16" s="5"/>
      <c r="O16" s="5"/>
    </row>
    <row r="17" spans="2:15" ht="14.1" customHeight="1">
      <c r="B17" s="120" t="s">
        <v>46</v>
      </c>
      <c r="C17" s="209">
        <v>18</v>
      </c>
      <c r="D17" s="88">
        <v>14.02</v>
      </c>
      <c r="E17" s="88">
        <v>15.37</v>
      </c>
      <c r="F17" s="88">
        <v>15.28</v>
      </c>
      <c r="G17" s="88">
        <v>16.13</v>
      </c>
      <c r="H17" s="88">
        <v>26.26</v>
      </c>
      <c r="I17" s="88">
        <v>23.71</v>
      </c>
      <c r="J17" s="89">
        <v>18.64</v>
      </c>
      <c r="K17" s="89">
        <v>21.76</v>
      </c>
      <c r="L17" s="89">
        <v>22.38</v>
      </c>
      <c r="M17" s="89">
        <v>22.24</v>
      </c>
      <c r="N17" s="5"/>
      <c r="O17" s="5"/>
    </row>
    <row r="18" spans="2:15" ht="14.1" customHeight="1">
      <c r="B18" s="120"/>
      <c r="C18" s="116"/>
      <c r="D18" s="88"/>
      <c r="E18" s="88"/>
      <c r="F18" s="88"/>
      <c r="G18" s="88"/>
      <c r="H18" s="88"/>
      <c r="I18" s="88"/>
      <c r="J18" s="89"/>
      <c r="K18" s="89"/>
      <c r="L18" s="89"/>
      <c r="M18" s="89"/>
      <c r="N18" s="5"/>
      <c r="O18" s="5"/>
    </row>
    <row r="19" spans="2:15" ht="14.1" customHeight="1">
      <c r="B19" s="121" t="s">
        <v>256</v>
      </c>
      <c r="C19" s="116" t="s">
        <v>416</v>
      </c>
      <c r="D19" s="88"/>
      <c r="E19" s="88"/>
      <c r="F19" s="88"/>
      <c r="G19" s="88"/>
      <c r="H19" s="88"/>
      <c r="I19" s="88"/>
      <c r="J19" s="89"/>
      <c r="K19" s="89"/>
      <c r="L19" s="89"/>
      <c r="M19" s="89"/>
      <c r="N19" s="5"/>
      <c r="O19" s="5"/>
    </row>
    <row r="20" spans="2:15" ht="14.1" customHeight="1">
      <c r="B20" s="120" t="s">
        <v>47</v>
      </c>
      <c r="C20" s="209">
        <v>50</v>
      </c>
      <c r="D20" s="88">
        <v>31.7</v>
      </c>
      <c r="E20" s="88">
        <v>39.47</v>
      </c>
      <c r="F20" s="88">
        <v>36.049999999999997</v>
      </c>
      <c r="G20" s="88">
        <v>36.97</v>
      </c>
      <c r="H20" s="88">
        <v>61.14</v>
      </c>
      <c r="I20" s="88">
        <v>67.67</v>
      </c>
      <c r="J20" s="89">
        <v>58.4</v>
      </c>
      <c r="K20" s="89">
        <v>58.34</v>
      </c>
      <c r="L20" s="89">
        <v>59.61</v>
      </c>
      <c r="M20" s="89">
        <v>60.44</v>
      </c>
      <c r="N20" s="5"/>
      <c r="O20" s="5"/>
    </row>
    <row r="21" spans="2:15" ht="14.1" customHeight="1">
      <c r="B21" s="120"/>
      <c r="C21" s="116"/>
      <c r="D21" s="88"/>
      <c r="E21" s="88"/>
      <c r="F21" s="88"/>
      <c r="G21" s="88"/>
      <c r="H21" s="88"/>
      <c r="I21" s="88"/>
      <c r="J21" s="89"/>
      <c r="K21" s="89"/>
      <c r="L21" s="89"/>
      <c r="M21" s="89"/>
      <c r="N21" s="5"/>
      <c r="O21" s="5"/>
    </row>
    <row r="22" spans="2:15" ht="14.1" customHeight="1">
      <c r="B22" s="120" t="s">
        <v>187</v>
      </c>
      <c r="C22" s="116"/>
      <c r="D22" s="88">
        <v>23.86</v>
      </c>
      <c r="E22" s="88">
        <v>25.64</v>
      </c>
      <c r="F22" s="88">
        <v>26.38</v>
      </c>
      <c r="G22" s="88">
        <v>32.4</v>
      </c>
      <c r="H22" s="88">
        <v>67.22</v>
      </c>
      <c r="I22" s="88">
        <v>45.27</v>
      </c>
      <c r="J22" s="89">
        <v>39.61</v>
      </c>
      <c r="K22" s="89">
        <v>53.11</v>
      </c>
      <c r="L22" s="89">
        <v>55.02</v>
      </c>
      <c r="M22" s="89">
        <v>47.63</v>
      </c>
      <c r="N22" s="5"/>
      <c r="O22" s="5"/>
    </row>
    <row r="23" spans="2:15" ht="14.1" customHeight="1">
      <c r="B23" s="120"/>
      <c r="C23" s="116"/>
      <c r="D23" s="88"/>
      <c r="E23" s="88"/>
      <c r="F23" s="88"/>
      <c r="G23" s="88"/>
      <c r="H23" s="88"/>
      <c r="I23" s="88"/>
      <c r="J23" s="89"/>
      <c r="K23" s="89"/>
      <c r="L23" s="89"/>
      <c r="M23" s="89"/>
      <c r="N23" s="5"/>
      <c r="O23" s="5"/>
    </row>
    <row r="24" spans="2:15" ht="14.1" customHeight="1">
      <c r="B24" s="121" t="s">
        <v>48</v>
      </c>
      <c r="C24" s="116" t="s">
        <v>49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5"/>
      <c r="O24" s="5"/>
    </row>
    <row r="25" spans="2:15" ht="14.1" customHeight="1">
      <c r="B25" s="120" t="s">
        <v>231</v>
      </c>
      <c r="C25" s="116" t="s">
        <v>50</v>
      </c>
      <c r="D25" s="88">
        <v>14.94</v>
      </c>
      <c r="E25" s="88">
        <v>16.21</v>
      </c>
      <c r="F25" s="88">
        <v>16.149999999999999</v>
      </c>
      <c r="G25" s="88">
        <v>18.510000000000002</v>
      </c>
      <c r="H25" s="88">
        <v>29.87</v>
      </c>
      <c r="I25" s="88">
        <v>25.41</v>
      </c>
      <c r="J25" s="89">
        <v>19.989999999999998</v>
      </c>
      <c r="K25" s="89">
        <v>24.66</v>
      </c>
      <c r="L25" s="89">
        <v>25.3</v>
      </c>
      <c r="M25" s="89">
        <v>24.06</v>
      </c>
      <c r="N25" s="5"/>
      <c r="O25" s="5"/>
    </row>
    <row r="26" spans="2:15" ht="14.1" customHeight="1">
      <c r="B26" s="120" t="s">
        <v>231</v>
      </c>
      <c r="C26" s="116" t="s">
        <v>51</v>
      </c>
      <c r="D26" s="88">
        <v>15.28</v>
      </c>
      <c r="E26" s="88">
        <v>16.62</v>
      </c>
      <c r="F26" s="88">
        <v>16.55</v>
      </c>
      <c r="G26" s="88">
        <v>19.239999999999998</v>
      </c>
      <c r="H26" s="88">
        <v>28.74</v>
      </c>
      <c r="I26" s="88" t="s">
        <v>181</v>
      </c>
      <c r="J26" s="89" t="s">
        <v>409</v>
      </c>
      <c r="K26" s="82" t="s">
        <v>181</v>
      </c>
      <c r="L26" s="82" t="s">
        <v>181</v>
      </c>
      <c r="M26" s="82" t="s">
        <v>181</v>
      </c>
      <c r="N26" s="5"/>
      <c r="O26" s="5"/>
    </row>
    <row r="27" spans="2:15" ht="14.1" customHeight="1">
      <c r="B27" s="120" t="s">
        <v>231</v>
      </c>
      <c r="C27" s="116" t="s">
        <v>52</v>
      </c>
      <c r="D27" s="88">
        <v>16.829999999999998</v>
      </c>
      <c r="E27" s="88">
        <v>18.489999999999998</v>
      </c>
      <c r="F27" s="88">
        <v>19.13</v>
      </c>
      <c r="G27" s="88">
        <v>22.05</v>
      </c>
      <c r="H27" s="88">
        <v>39.909999999999997</v>
      </c>
      <c r="I27" s="88">
        <v>32.159999999999997</v>
      </c>
      <c r="J27" s="89">
        <v>27.75</v>
      </c>
      <c r="K27" s="89">
        <v>34.43</v>
      </c>
      <c r="L27" s="89">
        <v>35.619999999999997</v>
      </c>
      <c r="M27" s="89">
        <v>34.78</v>
      </c>
      <c r="N27" s="5"/>
      <c r="O27" s="5"/>
    </row>
    <row r="28" spans="2:15" ht="14.1" customHeight="1">
      <c r="B28" s="120" t="s">
        <v>231</v>
      </c>
      <c r="C28" s="116" t="s">
        <v>53</v>
      </c>
      <c r="D28" s="88">
        <v>18.059999999999999</v>
      </c>
      <c r="E28" s="88">
        <v>19.39</v>
      </c>
      <c r="F28" s="88">
        <v>19.989999999999998</v>
      </c>
      <c r="G28" s="88">
        <v>25.08</v>
      </c>
      <c r="H28" s="88">
        <v>47.25</v>
      </c>
      <c r="I28" s="88">
        <v>39.159999999999997</v>
      </c>
      <c r="J28" s="89">
        <v>32.43</v>
      </c>
      <c r="K28" s="89">
        <v>39.799999999999997</v>
      </c>
      <c r="L28" s="89">
        <v>41.52</v>
      </c>
      <c r="M28" s="89">
        <v>41.01</v>
      </c>
      <c r="N28" s="5"/>
      <c r="O28" s="5"/>
    </row>
    <row r="29" spans="2:15" ht="14.1" customHeight="1">
      <c r="B29" s="120" t="s">
        <v>231</v>
      </c>
      <c r="C29" s="116" t="s">
        <v>54</v>
      </c>
      <c r="D29" s="88">
        <v>20.79</v>
      </c>
      <c r="E29" s="88">
        <v>21.99</v>
      </c>
      <c r="F29" s="88">
        <v>22.92</v>
      </c>
      <c r="G29" s="88">
        <v>23.39</v>
      </c>
      <c r="H29" s="88">
        <v>38.72</v>
      </c>
      <c r="I29" s="88">
        <v>38.590000000000003</v>
      </c>
      <c r="J29" s="89">
        <v>33.770000000000003</v>
      </c>
      <c r="K29" s="89">
        <v>37.72</v>
      </c>
      <c r="L29" s="89">
        <v>40.340000000000003</v>
      </c>
      <c r="M29" s="89">
        <v>40.28</v>
      </c>
      <c r="N29" s="5"/>
      <c r="O29" s="5"/>
    </row>
    <row r="30" spans="2:15" ht="14.1" customHeight="1">
      <c r="B30" s="120" t="s">
        <v>231</v>
      </c>
      <c r="C30" s="116" t="s">
        <v>55</v>
      </c>
      <c r="D30" s="88">
        <v>20.350000000000001</v>
      </c>
      <c r="E30" s="88">
        <v>21.02</v>
      </c>
      <c r="F30" s="88">
        <v>21.44</v>
      </c>
      <c r="G30" s="88">
        <v>24.94</v>
      </c>
      <c r="H30" s="88">
        <v>42.42</v>
      </c>
      <c r="I30" s="88">
        <v>39.840000000000003</v>
      </c>
      <c r="J30" s="89">
        <v>32.659999999999997</v>
      </c>
      <c r="K30" s="89">
        <v>37.729999999999997</v>
      </c>
      <c r="L30" s="89">
        <v>38.47</v>
      </c>
      <c r="M30" s="89">
        <v>39.76</v>
      </c>
      <c r="N30" s="5"/>
      <c r="O30" s="5"/>
    </row>
    <row r="31" spans="2:15" ht="14.1" customHeight="1" thickBot="1">
      <c r="B31" s="117" t="s">
        <v>231</v>
      </c>
      <c r="C31" s="118" t="s">
        <v>56</v>
      </c>
      <c r="D31" s="91">
        <v>20.420000000000002</v>
      </c>
      <c r="E31" s="91">
        <v>21.87</v>
      </c>
      <c r="F31" s="91">
        <v>22.57</v>
      </c>
      <c r="G31" s="91">
        <v>25.19</v>
      </c>
      <c r="H31" s="91">
        <v>47.47</v>
      </c>
      <c r="I31" s="91">
        <v>40.049999999999997</v>
      </c>
      <c r="J31" s="92">
        <v>34.58</v>
      </c>
      <c r="K31" s="92">
        <v>40.14</v>
      </c>
      <c r="L31" s="92">
        <v>43.01</v>
      </c>
      <c r="M31" s="92">
        <v>42.42</v>
      </c>
      <c r="N31" s="5"/>
      <c r="O31" s="5"/>
    </row>
    <row r="32" spans="2:15">
      <c r="B32" s="31"/>
      <c r="C32" s="31"/>
      <c r="D32" s="31"/>
      <c r="E32" s="31"/>
      <c r="F32" s="31"/>
      <c r="G32" s="31"/>
      <c r="H32" s="5"/>
      <c r="I32" s="12"/>
    </row>
  </sheetData>
  <mergeCells count="3">
    <mergeCell ref="B2:I2"/>
    <mergeCell ref="B1:M1"/>
    <mergeCell ref="B3:M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8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37.140625" style="365" customWidth="1"/>
    <col min="2" max="12" width="12.7109375" style="365" customWidth="1"/>
    <col min="13" max="16384" width="11.42578125" style="365"/>
  </cols>
  <sheetData>
    <row r="1" spans="1:17" s="182" customFormat="1" ht="18">
      <c r="A1" s="423" t="s">
        <v>249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340"/>
    </row>
    <row r="2" spans="1:17" s="184" customFormat="1" ht="7.9" customHeight="1">
      <c r="A2" s="183"/>
    </row>
    <row r="3" spans="1:17" s="184" customFormat="1" ht="14.45" customHeight="1">
      <c r="A3" s="424" t="s">
        <v>499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341"/>
    </row>
    <row r="4" spans="1:17" s="184" customFormat="1" ht="15.75" thickBot="1">
      <c r="A4" s="185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7" ht="12.75" customHeight="1">
      <c r="A5" s="428" t="s">
        <v>232</v>
      </c>
      <c r="B5" s="425" t="s">
        <v>333</v>
      </c>
      <c r="C5" s="425" t="s">
        <v>334</v>
      </c>
      <c r="D5" s="425" t="s">
        <v>451</v>
      </c>
      <c r="E5" s="425" t="s">
        <v>335</v>
      </c>
      <c r="F5" s="425" t="s">
        <v>336</v>
      </c>
      <c r="G5" s="425" t="s">
        <v>337</v>
      </c>
      <c r="H5" s="425" t="s">
        <v>338</v>
      </c>
      <c r="I5" s="425" t="s">
        <v>404</v>
      </c>
      <c r="J5" s="425" t="s">
        <v>403</v>
      </c>
      <c r="K5" s="420" t="s">
        <v>339</v>
      </c>
      <c r="L5" s="420" t="s">
        <v>500</v>
      </c>
    </row>
    <row r="6" spans="1:17">
      <c r="A6" s="429"/>
      <c r="B6" s="426"/>
      <c r="C6" s="426"/>
      <c r="D6" s="426"/>
      <c r="E6" s="426"/>
      <c r="F6" s="426"/>
      <c r="G6" s="426"/>
      <c r="H6" s="426"/>
      <c r="I6" s="426"/>
      <c r="J6" s="426"/>
      <c r="K6" s="421"/>
      <c r="L6" s="421" t="s">
        <v>500</v>
      </c>
    </row>
    <row r="7" spans="1:17" ht="13.5" thickBot="1">
      <c r="A7" s="430"/>
      <c r="B7" s="427"/>
      <c r="C7" s="427"/>
      <c r="D7" s="427"/>
      <c r="E7" s="427"/>
      <c r="F7" s="427"/>
      <c r="G7" s="427"/>
      <c r="H7" s="427"/>
      <c r="I7" s="427"/>
      <c r="J7" s="427"/>
      <c r="K7" s="422"/>
      <c r="L7" s="422"/>
    </row>
    <row r="8" spans="1:17">
      <c r="A8" s="36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8"/>
      <c r="M8" s="368"/>
      <c r="N8" s="368"/>
      <c r="O8" s="368"/>
      <c r="P8" s="368"/>
      <c r="Q8" s="368"/>
    </row>
    <row r="9" spans="1:17">
      <c r="A9" s="278" t="s">
        <v>322</v>
      </c>
      <c r="B9" s="369" t="s">
        <v>409</v>
      </c>
      <c r="C9" s="369">
        <v>10896.3</v>
      </c>
      <c r="D9" s="369" t="s">
        <v>409</v>
      </c>
      <c r="E9" s="369">
        <v>25187.1</v>
      </c>
      <c r="F9" s="369" t="s">
        <v>409</v>
      </c>
      <c r="G9" s="369">
        <v>35670.300000000003</v>
      </c>
      <c r="H9" s="369" t="s">
        <v>409</v>
      </c>
      <c r="I9" s="369" t="s">
        <v>409</v>
      </c>
      <c r="J9" s="369">
        <v>8.1</v>
      </c>
      <c r="K9" s="369" t="s">
        <v>409</v>
      </c>
      <c r="L9" s="404" t="s">
        <v>409</v>
      </c>
      <c r="M9" s="368"/>
      <c r="N9" s="368"/>
      <c r="O9" s="368"/>
      <c r="P9" s="368"/>
      <c r="Q9" s="368"/>
    </row>
    <row r="10" spans="1:17">
      <c r="A10" s="366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405"/>
      <c r="M10" s="368"/>
      <c r="N10" s="368"/>
      <c r="O10" s="368"/>
      <c r="P10" s="368"/>
      <c r="Q10" s="368"/>
    </row>
    <row r="11" spans="1:17">
      <c r="A11" s="278" t="s">
        <v>323</v>
      </c>
      <c r="B11" s="369" t="s">
        <v>409</v>
      </c>
      <c r="C11" s="369" t="s">
        <v>409</v>
      </c>
      <c r="D11" s="369" t="s">
        <v>409</v>
      </c>
      <c r="E11" s="369">
        <v>61089.46</v>
      </c>
      <c r="F11" s="369">
        <v>679.84</v>
      </c>
      <c r="G11" s="369">
        <v>110506.52</v>
      </c>
      <c r="H11" s="369" t="s">
        <v>409</v>
      </c>
      <c r="I11" s="369">
        <v>3069.2</v>
      </c>
      <c r="J11" s="369">
        <v>9848.56</v>
      </c>
      <c r="K11" s="369" t="s">
        <v>409</v>
      </c>
      <c r="L11" s="404" t="s">
        <v>409</v>
      </c>
      <c r="M11" s="368"/>
      <c r="N11" s="368"/>
      <c r="O11" s="368"/>
      <c r="P11" s="368"/>
      <c r="Q11" s="368"/>
    </row>
    <row r="12" spans="1:17">
      <c r="A12" s="366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405"/>
      <c r="M12" s="368"/>
      <c r="N12" s="368"/>
      <c r="O12" s="368"/>
      <c r="P12" s="368"/>
      <c r="Q12" s="368"/>
    </row>
    <row r="13" spans="1:17">
      <c r="A13" s="278" t="s">
        <v>324</v>
      </c>
      <c r="B13" s="369" t="s">
        <v>409</v>
      </c>
      <c r="C13" s="369"/>
      <c r="D13" s="369" t="s">
        <v>409</v>
      </c>
      <c r="E13" s="369">
        <v>8693.15</v>
      </c>
      <c r="F13" s="369" t="s">
        <v>409</v>
      </c>
      <c r="G13" s="369">
        <v>14348</v>
      </c>
      <c r="H13" s="369">
        <v>1370</v>
      </c>
      <c r="I13" s="369">
        <v>630</v>
      </c>
      <c r="J13" s="369" t="s">
        <v>409</v>
      </c>
      <c r="K13" s="369" t="s">
        <v>409</v>
      </c>
      <c r="L13" s="404" t="s">
        <v>409</v>
      </c>
      <c r="M13" s="368"/>
      <c r="N13" s="368"/>
      <c r="O13" s="368"/>
      <c r="P13" s="368"/>
      <c r="Q13" s="368"/>
    </row>
    <row r="14" spans="1:17">
      <c r="A14" s="366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405"/>
      <c r="M14" s="368"/>
      <c r="N14" s="368"/>
      <c r="O14" s="368"/>
      <c r="P14" s="368"/>
      <c r="Q14" s="368"/>
    </row>
    <row r="15" spans="1:17">
      <c r="A15" s="278" t="s">
        <v>325</v>
      </c>
      <c r="B15" s="369">
        <v>7336</v>
      </c>
      <c r="C15" s="369">
        <v>7863.95</v>
      </c>
      <c r="D15" s="369" t="s">
        <v>409</v>
      </c>
      <c r="E15" s="369">
        <v>260577.73</v>
      </c>
      <c r="F15" s="369" t="s">
        <v>409</v>
      </c>
      <c r="G15" s="369">
        <v>137441.24</v>
      </c>
      <c r="H15" s="369">
        <v>61962.84</v>
      </c>
      <c r="I15" s="369">
        <v>4616</v>
      </c>
      <c r="J15" s="369">
        <v>9685.83</v>
      </c>
      <c r="K15" s="369" t="s">
        <v>409</v>
      </c>
      <c r="L15" s="404" t="s">
        <v>409</v>
      </c>
      <c r="M15" s="368"/>
      <c r="N15" s="368"/>
      <c r="O15" s="368"/>
      <c r="P15" s="368"/>
      <c r="Q15" s="368"/>
    </row>
    <row r="16" spans="1:17">
      <c r="A16" s="366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405"/>
      <c r="M16" s="368"/>
      <c r="N16" s="368"/>
      <c r="O16" s="368"/>
      <c r="P16" s="368"/>
      <c r="Q16" s="368"/>
    </row>
    <row r="17" spans="1:17">
      <c r="A17" s="278" t="s">
        <v>326</v>
      </c>
      <c r="B17" s="369">
        <v>24958.36</v>
      </c>
      <c r="C17" s="369">
        <v>15964.66</v>
      </c>
      <c r="D17" s="369">
        <v>6022.5</v>
      </c>
      <c r="E17" s="369">
        <v>163612.81</v>
      </c>
      <c r="F17" s="369" t="s">
        <v>409</v>
      </c>
      <c r="G17" s="369">
        <v>122238.11859999999</v>
      </c>
      <c r="H17" s="369">
        <v>14926</v>
      </c>
      <c r="I17" s="369">
        <v>39739.54</v>
      </c>
      <c r="J17" s="369">
        <v>8971.5391999999993</v>
      </c>
      <c r="K17" s="369">
        <v>1671</v>
      </c>
      <c r="L17" s="404">
        <v>6</v>
      </c>
      <c r="M17" s="368"/>
      <c r="N17" s="368"/>
      <c r="O17" s="368"/>
      <c r="P17" s="368"/>
      <c r="Q17" s="368"/>
    </row>
    <row r="18" spans="1:17">
      <c r="A18" s="366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405"/>
      <c r="M18" s="368"/>
      <c r="N18" s="368"/>
      <c r="O18" s="368"/>
      <c r="P18" s="368"/>
      <c r="Q18" s="368"/>
    </row>
    <row r="19" spans="1:17">
      <c r="A19" s="278" t="s">
        <v>470</v>
      </c>
      <c r="B19" s="369" t="s">
        <v>409</v>
      </c>
      <c r="C19" s="369" t="s">
        <v>409</v>
      </c>
      <c r="D19" s="369" t="s">
        <v>409</v>
      </c>
      <c r="E19" s="369">
        <v>1710</v>
      </c>
      <c r="F19" s="369" t="s">
        <v>409</v>
      </c>
      <c r="G19" s="369">
        <v>861.6</v>
      </c>
      <c r="H19" s="369" t="s">
        <v>409</v>
      </c>
      <c r="I19" s="369" t="s">
        <v>409</v>
      </c>
      <c r="J19" s="369" t="s">
        <v>409</v>
      </c>
      <c r="K19" s="369" t="s">
        <v>409</v>
      </c>
      <c r="L19" s="404" t="s">
        <v>409</v>
      </c>
      <c r="M19" s="368"/>
      <c r="N19" s="368"/>
      <c r="O19" s="368"/>
      <c r="P19" s="368"/>
      <c r="Q19" s="368"/>
    </row>
    <row r="20" spans="1:17">
      <c r="A20" s="366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405"/>
      <c r="M20" s="368"/>
      <c r="N20" s="368"/>
      <c r="O20" s="368"/>
      <c r="P20" s="368"/>
      <c r="Q20" s="368"/>
    </row>
    <row r="21" spans="1:17">
      <c r="A21" s="278" t="s">
        <v>327</v>
      </c>
      <c r="B21" s="369" t="s">
        <v>409</v>
      </c>
      <c r="C21" s="369">
        <v>6356.94</v>
      </c>
      <c r="D21" s="369" t="s">
        <v>409</v>
      </c>
      <c r="E21" s="369">
        <v>91702.5</v>
      </c>
      <c r="F21" s="369">
        <v>25156.5</v>
      </c>
      <c r="G21" s="369">
        <v>127784.96000000001</v>
      </c>
      <c r="H21" s="369">
        <v>2662</v>
      </c>
      <c r="I21" s="369">
        <v>15767.3</v>
      </c>
      <c r="J21" s="369" t="s">
        <v>409</v>
      </c>
      <c r="K21" s="369" t="s">
        <v>409</v>
      </c>
      <c r="L21" s="404" t="s">
        <v>409</v>
      </c>
      <c r="M21" s="368"/>
      <c r="N21" s="368"/>
      <c r="O21" s="368"/>
      <c r="P21" s="368"/>
      <c r="Q21" s="368"/>
    </row>
    <row r="22" spans="1:17">
      <c r="A22" s="366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405"/>
      <c r="M22" s="368"/>
      <c r="N22" s="368"/>
      <c r="O22" s="368"/>
      <c r="P22" s="368"/>
      <c r="Q22" s="368"/>
    </row>
    <row r="23" spans="1:17">
      <c r="A23" s="278" t="s">
        <v>328</v>
      </c>
      <c r="B23" s="369" t="s">
        <v>409</v>
      </c>
      <c r="C23" s="369" t="s">
        <v>409</v>
      </c>
      <c r="D23" s="369" t="s">
        <v>409</v>
      </c>
      <c r="E23" s="369">
        <v>14220</v>
      </c>
      <c r="F23" s="369" t="s">
        <v>409</v>
      </c>
      <c r="G23" s="369">
        <v>4500</v>
      </c>
      <c r="H23" s="369" t="s">
        <v>409</v>
      </c>
      <c r="I23" s="369">
        <v>240</v>
      </c>
      <c r="J23" s="369" t="s">
        <v>409</v>
      </c>
      <c r="K23" s="369" t="s">
        <v>409</v>
      </c>
      <c r="L23" s="404" t="s">
        <v>409</v>
      </c>
      <c r="M23" s="368"/>
      <c r="N23" s="368"/>
      <c r="O23" s="368"/>
      <c r="P23" s="368"/>
      <c r="Q23" s="368"/>
    </row>
    <row r="24" spans="1:17">
      <c r="A24" s="366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405"/>
    </row>
    <row r="25" spans="1:17">
      <c r="A25" s="278" t="s">
        <v>329</v>
      </c>
      <c r="B25" s="369" t="s">
        <v>409</v>
      </c>
      <c r="C25" s="369">
        <v>26382.25</v>
      </c>
      <c r="D25" s="369" t="s">
        <v>409</v>
      </c>
      <c r="E25" s="369">
        <v>234301.52</v>
      </c>
      <c r="F25" s="369">
        <v>2540.4499999999998</v>
      </c>
      <c r="G25" s="369">
        <v>113759.46</v>
      </c>
      <c r="H25" s="369">
        <v>4024</v>
      </c>
      <c r="I25" s="369">
        <v>25554.2</v>
      </c>
      <c r="J25" s="369" t="s">
        <v>409</v>
      </c>
      <c r="K25" s="369" t="s">
        <v>409</v>
      </c>
      <c r="L25" s="404" t="s">
        <v>409</v>
      </c>
    </row>
    <row r="26" spans="1:17">
      <c r="A26" s="366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405"/>
    </row>
    <row r="27" spans="1:17">
      <c r="A27" s="278" t="s">
        <v>330</v>
      </c>
      <c r="B27" s="369">
        <v>32680.75</v>
      </c>
      <c r="C27" s="369" t="s">
        <v>409</v>
      </c>
      <c r="D27" s="369" t="s">
        <v>409</v>
      </c>
      <c r="E27" s="369" t="s">
        <v>409</v>
      </c>
      <c r="F27" s="369" t="s">
        <v>409</v>
      </c>
      <c r="G27" s="369" t="s">
        <v>409</v>
      </c>
      <c r="H27" s="369" t="s">
        <v>409</v>
      </c>
      <c r="I27" s="369" t="s">
        <v>409</v>
      </c>
      <c r="J27" s="369" t="s">
        <v>409</v>
      </c>
      <c r="K27" s="369" t="s">
        <v>409</v>
      </c>
      <c r="L27" s="404" t="s">
        <v>409</v>
      </c>
    </row>
    <row r="28" spans="1:17">
      <c r="A28" s="366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405"/>
    </row>
    <row r="29" spans="1:17">
      <c r="A29" s="278" t="s">
        <v>487</v>
      </c>
      <c r="B29" s="369">
        <v>982</v>
      </c>
      <c r="C29" s="369" t="s">
        <v>409</v>
      </c>
      <c r="D29" s="369" t="s">
        <v>409</v>
      </c>
      <c r="E29" s="369" t="s">
        <v>409</v>
      </c>
      <c r="F29" s="369" t="s">
        <v>409</v>
      </c>
      <c r="G29" s="369" t="s">
        <v>409</v>
      </c>
      <c r="H29" s="369" t="s">
        <v>409</v>
      </c>
      <c r="I29" s="369" t="s">
        <v>409</v>
      </c>
      <c r="J29" s="369" t="s">
        <v>409</v>
      </c>
      <c r="K29" s="369" t="s">
        <v>409</v>
      </c>
      <c r="L29" s="404" t="s">
        <v>409</v>
      </c>
    </row>
    <row r="30" spans="1:17">
      <c r="A30" s="366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405"/>
    </row>
    <row r="31" spans="1:17">
      <c r="A31" s="278" t="s">
        <v>331</v>
      </c>
      <c r="B31" s="369">
        <v>29641</v>
      </c>
      <c r="C31" s="369">
        <v>3129.3</v>
      </c>
      <c r="D31" s="369">
        <v>1409.4</v>
      </c>
      <c r="E31" s="369">
        <v>6353.95</v>
      </c>
      <c r="F31" s="369" t="s">
        <v>409</v>
      </c>
      <c r="G31" s="369">
        <v>12126</v>
      </c>
      <c r="H31" s="369">
        <v>5667.2</v>
      </c>
      <c r="I31" s="369">
        <v>15798.45</v>
      </c>
      <c r="J31" s="369"/>
      <c r="K31" s="369" t="s">
        <v>409</v>
      </c>
      <c r="L31" s="404" t="s">
        <v>409</v>
      </c>
    </row>
    <row r="32" spans="1:17">
      <c r="A32" s="279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406"/>
    </row>
    <row r="33" spans="1:13">
      <c r="A33" s="278" t="s">
        <v>332</v>
      </c>
      <c r="B33" s="369">
        <v>88454.83</v>
      </c>
      <c r="C33" s="369">
        <v>3134.7</v>
      </c>
      <c r="D33" s="369" t="s">
        <v>409</v>
      </c>
      <c r="E33" s="369">
        <v>30238.95</v>
      </c>
      <c r="F33" s="369" t="s">
        <v>409</v>
      </c>
      <c r="G33" s="369">
        <v>153443.35</v>
      </c>
      <c r="H33" s="369">
        <v>375894.37</v>
      </c>
      <c r="I33" s="369">
        <v>33659.410000000003</v>
      </c>
      <c r="J33" s="369">
        <v>6269.7440000000006</v>
      </c>
      <c r="K33" s="369">
        <v>1274.9000000000001</v>
      </c>
      <c r="L33" s="404" t="s">
        <v>409</v>
      </c>
    </row>
    <row r="34" spans="1:13">
      <c r="A34" s="366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405"/>
    </row>
    <row r="35" spans="1:13">
      <c r="A35" s="375" t="s">
        <v>501</v>
      </c>
      <c r="B35" s="376"/>
      <c r="C35" s="376"/>
      <c r="D35" s="376"/>
      <c r="E35" s="376"/>
      <c r="F35" s="376"/>
      <c r="G35" s="376">
        <v>358</v>
      </c>
      <c r="H35" s="376"/>
      <c r="I35" s="376"/>
      <c r="J35" s="376"/>
      <c r="K35" s="376"/>
      <c r="L35" s="407" t="s">
        <v>409</v>
      </c>
    </row>
    <row r="36" spans="1:13">
      <c r="A36" s="366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405"/>
    </row>
    <row r="37" spans="1:13" ht="13.5" thickBot="1">
      <c r="A37" s="280" t="s">
        <v>201</v>
      </c>
      <c r="B37" s="245">
        <v>184053</v>
      </c>
      <c r="C37" s="245">
        <v>73728.100000000006</v>
      </c>
      <c r="D37" s="245">
        <v>7431.9</v>
      </c>
      <c r="E37" s="245">
        <v>897687.16999999993</v>
      </c>
      <c r="F37" s="245">
        <v>28376.79</v>
      </c>
      <c r="G37" s="245">
        <v>833037.54859999986</v>
      </c>
      <c r="H37" s="245">
        <v>466506.41</v>
      </c>
      <c r="I37" s="245">
        <v>139074.1</v>
      </c>
      <c r="J37" s="245">
        <v>34783.773199999996</v>
      </c>
      <c r="K37" s="245">
        <v>2945.9</v>
      </c>
      <c r="L37" s="246">
        <v>6</v>
      </c>
      <c r="M37" s="378"/>
    </row>
    <row r="40" spans="1:13">
      <c r="A40" s="368"/>
      <c r="B40" s="368"/>
      <c r="C40" s="368"/>
      <c r="D40" s="368"/>
      <c r="E40" s="368"/>
      <c r="F40" s="368"/>
      <c r="G40" s="368"/>
      <c r="H40" s="368"/>
    </row>
    <row r="41" spans="1:13">
      <c r="A41" s="72"/>
      <c r="B41" s="73"/>
      <c r="C41" s="73"/>
      <c r="D41" s="73"/>
      <c r="E41" s="73"/>
      <c r="F41" s="73"/>
      <c r="G41" s="73"/>
      <c r="H41" s="73"/>
    </row>
    <row r="42" spans="1:13">
      <c r="A42" s="72"/>
      <c r="B42" s="73"/>
      <c r="C42" s="73"/>
      <c r="D42" s="73"/>
      <c r="E42" s="73"/>
      <c r="F42" s="73"/>
      <c r="G42" s="73"/>
      <c r="H42" s="73"/>
    </row>
    <row r="43" spans="1:13">
      <c r="A43" s="72"/>
      <c r="B43" s="72"/>
      <c r="C43" s="72"/>
      <c r="D43" s="72"/>
      <c r="E43" s="72"/>
      <c r="F43" s="73"/>
      <c r="G43" s="73"/>
      <c r="H43" s="73"/>
    </row>
    <row r="44" spans="1:13">
      <c r="A44" s="72"/>
      <c r="B44" s="73"/>
      <c r="C44" s="73"/>
      <c r="D44" s="73"/>
      <c r="E44" s="73"/>
      <c r="F44" s="73"/>
      <c r="G44" s="73"/>
      <c r="H44" s="73"/>
    </row>
    <row r="45" spans="1:13">
      <c r="A45" s="72"/>
      <c r="B45" s="73"/>
      <c r="C45" s="73"/>
      <c r="D45" s="73"/>
      <c r="E45" s="73"/>
      <c r="F45" s="73"/>
      <c r="G45" s="73"/>
      <c r="H45" s="73"/>
    </row>
    <row r="46" spans="1:13">
      <c r="A46" s="368"/>
      <c r="B46" s="368"/>
      <c r="C46" s="368"/>
      <c r="D46" s="368"/>
      <c r="E46" s="368"/>
      <c r="F46" s="368"/>
      <c r="G46" s="368"/>
      <c r="H46" s="368"/>
    </row>
    <row r="47" spans="1:13">
      <c r="A47" s="368"/>
      <c r="B47" s="368"/>
      <c r="C47" s="368"/>
      <c r="D47" s="368"/>
      <c r="E47" s="368"/>
      <c r="F47" s="368"/>
      <c r="G47" s="368"/>
      <c r="H47" s="368"/>
    </row>
    <row r="48" spans="1:13">
      <c r="A48" s="368"/>
      <c r="B48" s="368"/>
      <c r="C48" s="368"/>
      <c r="D48" s="368"/>
      <c r="E48" s="368"/>
      <c r="F48" s="368"/>
      <c r="G48" s="368"/>
      <c r="H48" s="368"/>
    </row>
  </sheetData>
  <mergeCells count="14">
    <mergeCell ref="L5:L7"/>
    <mergeCell ref="A1:K1"/>
    <mergeCell ref="A3:K3"/>
    <mergeCell ref="K5:K7"/>
    <mergeCell ref="J5:J7"/>
    <mergeCell ref="A5:A7"/>
    <mergeCell ref="B5:B7"/>
    <mergeCell ref="C5:C7"/>
    <mergeCell ref="E5:E7"/>
    <mergeCell ref="D5:D7"/>
    <mergeCell ref="I5:I7"/>
    <mergeCell ref="F5:F7"/>
    <mergeCell ref="G5:G7"/>
    <mergeCell ref="H5:H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15.7109375" style="1" customWidth="1"/>
    <col min="2" max="8" width="16.7109375" style="1" customWidth="1"/>
    <col min="9" max="16384" width="11.42578125" style="1"/>
  </cols>
  <sheetData>
    <row r="1" spans="1:12" s="20" customFormat="1" ht="18">
      <c r="A1" s="476" t="s">
        <v>249</v>
      </c>
      <c r="B1" s="476"/>
      <c r="C1" s="476"/>
      <c r="D1" s="476"/>
      <c r="E1" s="476"/>
      <c r="F1" s="476"/>
      <c r="G1" s="476"/>
      <c r="H1" s="476"/>
      <c r="I1" s="311"/>
      <c r="J1" s="23"/>
      <c r="K1" s="23"/>
      <c r="L1" s="23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437" t="s">
        <v>373</v>
      </c>
      <c r="B3" s="437"/>
      <c r="C3" s="437"/>
      <c r="D3" s="437"/>
      <c r="E3" s="437"/>
      <c r="F3" s="437"/>
      <c r="G3" s="437"/>
      <c r="H3" s="437"/>
      <c r="I3" s="3"/>
      <c r="J3" s="3"/>
    </row>
    <row r="4" spans="1:12" ht="15" customHeight="1">
      <c r="A4" s="437" t="s">
        <v>293</v>
      </c>
      <c r="B4" s="437"/>
      <c r="C4" s="437"/>
      <c r="D4" s="437"/>
      <c r="E4" s="437"/>
      <c r="F4" s="437"/>
      <c r="G4" s="437"/>
      <c r="H4" s="437"/>
      <c r="I4" s="3"/>
      <c r="J4" s="3"/>
    </row>
    <row r="5" spans="1:12" ht="15" customHeight="1">
      <c r="A5" s="437" t="s">
        <v>217</v>
      </c>
      <c r="B5" s="437"/>
      <c r="C5" s="437"/>
      <c r="D5" s="437"/>
      <c r="E5" s="437"/>
      <c r="F5" s="437"/>
      <c r="G5" s="437"/>
      <c r="H5" s="437"/>
      <c r="I5" s="3"/>
      <c r="J5" s="3"/>
    </row>
    <row r="6" spans="1:12" ht="13.5" thickBot="1">
      <c r="A6" s="481"/>
      <c r="B6" s="481"/>
      <c r="C6" s="481"/>
      <c r="D6" s="481"/>
      <c r="E6" s="481"/>
      <c r="F6" s="481"/>
      <c r="G6" s="481"/>
      <c r="H6" s="481"/>
      <c r="I6" s="3"/>
      <c r="J6" s="3"/>
    </row>
    <row r="7" spans="1:12" ht="32.25" customHeight="1">
      <c r="A7" s="451" t="s">
        <v>7</v>
      </c>
      <c r="B7" s="478" t="s">
        <v>177</v>
      </c>
      <c r="C7" s="479"/>
      <c r="D7" s="479"/>
      <c r="E7" s="480"/>
      <c r="F7" s="309" t="s">
        <v>57</v>
      </c>
      <c r="G7" s="453" t="s">
        <v>58</v>
      </c>
      <c r="H7" s="455" t="s">
        <v>12</v>
      </c>
      <c r="I7" s="3"/>
      <c r="J7" s="3"/>
    </row>
    <row r="8" spans="1:12" ht="32.25" customHeight="1" thickBot="1">
      <c r="A8" s="452"/>
      <c r="B8" s="248" t="s">
        <v>32</v>
      </c>
      <c r="C8" s="248" t="s">
        <v>33</v>
      </c>
      <c r="D8" s="248" t="s">
        <v>34</v>
      </c>
      <c r="E8" s="248" t="s">
        <v>12</v>
      </c>
      <c r="F8" s="283" t="s">
        <v>59</v>
      </c>
      <c r="G8" s="454"/>
      <c r="H8" s="456"/>
      <c r="I8" s="3"/>
      <c r="J8" s="3"/>
    </row>
    <row r="9" spans="1:12" ht="27" customHeight="1">
      <c r="A9" s="275">
        <v>2005</v>
      </c>
      <c r="B9" s="88">
        <v>455.35254700000002</v>
      </c>
      <c r="C9" s="88">
        <v>34.884683000000003</v>
      </c>
      <c r="D9" s="88">
        <v>50.086475</v>
      </c>
      <c r="E9" s="88">
        <v>540.32370500000002</v>
      </c>
      <c r="F9" s="88">
        <v>487.84113500000001</v>
      </c>
      <c r="G9" s="88">
        <v>104.7</v>
      </c>
      <c r="H9" s="89">
        <v>1132.86484</v>
      </c>
      <c r="I9" s="3"/>
      <c r="J9" s="3"/>
    </row>
    <row r="10" spans="1:12" ht="15" customHeight="1">
      <c r="A10" s="290">
        <v>2006</v>
      </c>
      <c r="B10" s="88">
        <v>535.66604199999995</v>
      </c>
      <c r="C10" s="88">
        <v>30.439744999999998</v>
      </c>
      <c r="D10" s="88">
        <v>57.841439999999999</v>
      </c>
      <c r="E10" s="88">
        <v>623.947227</v>
      </c>
      <c r="F10" s="88">
        <v>446.75991900000002</v>
      </c>
      <c r="G10" s="88">
        <v>109.46</v>
      </c>
      <c r="H10" s="89">
        <v>1180.167146</v>
      </c>
      <c r="I10" s="3"/>
      <c r="J10" s="3"/>
    </row>
    <row r="11" spans="1:12" ht="15" customHeight="1">
      <c r="A11" s="275">
        <v>2007</v>
      </c>
      <c r="B11" s="88">
        <v>560.907062</v>
      </c>
      <c r="C11" s="88">
        <v>47.882384999999999</v>
      </c>
      <c r="D11" s="88">
        <v>66.551377000000002</v>
      </c>
      <c r="E11" s="88">
        <v>675.340824</v>
      </c>
      <c r="F11" s="88">
        <v>618.52563199999997</v>
      </c>
      <c r="G11" s="88">
        <v>131.72499999999999</v>
      </c>
      <c r="H11" s="89">
        <v>1425.5914560000001</v>
      </c>
      <c r="I11" s="3"/>
      <c r="J11" s="3"/>
    </row>
    <row r="12" spans="1:12" ht="15" customHeight="1">
      <c r="A12" s="290">
        <v>2008</v>
      </c>
      <c r="B12" s="88">
        <v>646.36946599999999</v>
      </c>
      <c r="C12" s="88">
        <v>40.083136000000003</v>
      </c>
      <c r="D12" s="88">
        <v>90.080433999999997</v>
      </c>
      <c r="E12" s="88">
        <v>776.53303599999992</v>
      </c>
      <c r="F12" s="88">
        <v>671.03320199999996</v>
      </c>
      <c r="G12" s="88">
        <v>147.51900000000001</v>
      </c>
      <c r="H12" s="89">
        <v>1595.0852379999999</v>
      </c>
      <c r="I12" s="3"/>
      <c r="J12" s="3"/>
    </row>
    <row r="13" spans="1:12" ht="15" customHeight="1">
      <c r="A13" s="290">
        <v>2009</v>
      </c>
      <c r="B13" s="88">
        <v>551.66222700000003</v>
      </c>
      <c r="C13" s="88">
        <v>23.538540999999999</v>
      </c>
      <c r="D13" s="88">
        <v>42.725186000000001</v>
      </c>
      <c r="E13" s="88">
        <v>617.92595400000005</v>
      </c>
      <c r="F13" s="88">
        <v>464.47544199999999</v>
      </c>
      <c r="G13" s="88">
        <v>110.568</v>
      </c>
      <c r="H13" s="89">
        <v>1192.969396</v>
      </c>
      <c r="I13" s="3"/>
      <c r="J13" s="3"/>
    </row>
    <row r="14" spans="1:12" ht="15" customHeight="1">
      <c r="A14" s="275">
        <v>2010</v>
      </c>
      <c r="B14" s="88">
        <v>595.12936999999999</v>
      </c>
      <c r="C14" s="88">
        <v>29.828696000000001</v>
      </c>
      <c r="D14" s="88">
        <v>86.905460000000005</v>
      </c>
      <c r="E14" s="88">
        <v>711.86352600000009</v>
      </c>
      <c r="F14" s="88">
        <v>580.24201000000005</v>
      </c>
      <c r="G14" s="88">
        <v>135.989</v>
      </c>
      <c r="H14" s="89">
        <v>1428.0945360000001</v>
      </c>
      <c r="I14" s="3"/>
      <c r="J14" s="3"/>
    </row>
    <row r="15" spans="1:12" ht="15" customHeight="1">
      <c r="A15" s="275">
        <v>2011</v>
      </c>
      <c r="B15" s="88">
        <v>677.46795599999996</v>
      </c>
      <c r="C15" s="88">
        <v>50.001292999999997</v>
      </c>
      <c r="D15" s="88">
        <v>81.850537000000003</v>
      </c>
      <c r="E15" s="88">
        <v>809.31978600000002</v>
      </c>
      <c r="F15" s="88">
        <v>692.08691699999997</v>
      </c>
      <c r="G15" s="88">
        <v>157.48699999999999</v>
      </c>
      <c r="H15" s="89">
        <v>1658.893703</v>
      </c>
      <c r="I15" s="3"/>
      <c r="J15" s="3"/>
    </row>
    <row r="16" spans="1:12" ht="15" customHeight="1">
      <c r="A16" s="275">
        <v>2012</v>
      </c>
      <c r="B16" s="88">
        <v>694.26803900000004</v>
      </c>
      <c r="C16" s="88">
        <v>39.040978000000003</v>
      </c>
      <c r="D16" s="88">
        <v>94.862206</v>
      </c>
      <c r="E16" s="88">
        <v>828.17122300000005</v>
      </c>
      <c r="F16" s="88">
        <v>764.88038400000005</v>
      </c>
      <c r="G16" s="88">
        <v>167.637</v>
      </c>
      <c r="H16" s="89">
        <v>1760.688607</v>
      </c>
      <c r="I16" s="3"/>
      <c r="J16" s="3"/>
    </row>
    <row r="17" spans="1:10" ht="15" customHeight="1">
      <c r="A17" s="275">
        <v>2013</v>
      </c>
      <c r="B17" s="88">
        <v>769.74424299999998</v>
      </c>
      <c r="C17" s="88">
        <v>79.269643000000002</v>
      </c>
      <c r="D17" s="88">
        <v>110.66539299999999</v>
      </c>
      <c r="E17" s="88">
        <v>959.67927899999995</v>
      </c>
      <c r="F17" s="88">
        <v>806.66533700000002</v>
      </c>
      <c r="G17" s="88">
        <v>185.766435</v>
      </c>
      <c r="H17" s="89">
        <v>1952.1110510000001</v>
      </c>
      <c r="I17" s="3"/>
      <c r="J17" s="3"/>
    </row>
    <row r="18" spans="1:10" ht="15" customHeight="1">
      <c r="A18" s="293" t="s">
        <v>494</v>
      </c>
      <c r="B18" s="88">
        <v>800.60390292909938</v>
      </c>
      <c r="C18" s="88">
        <v>82.44762613911017</v>
      </c>
      <c r="D18" s="88">
        <v>115.10205676846176</v>
      </c>
      <c r="E18" s="88">
        <v>998.15358583667125</v>
      </c>
      <c r="F18" s="88">
        <v>839.00519300125154</v>
      </c>
      <c r="G18" s="88">
        <v>193.21395937250921</v>
      </c>
      <c r="H18" s="89">
        <v>2030.3727382104321</v>
      </c>
      <c r="I18" s="3"/>
      <c r="J18" s="3"/>
    </row>
    <row r="19" spans="1:10" ht="15" customHeight="1" thickBot="1">
      <c r="A19" s="293" t="s">
        <v>495</v>
      </c>
      <c r="B19" s="91">
        <v>780.4151631162282</v>
      </c>
      <c r="C19" s="91">
        <v>80.368553496294467</v>
      </c>
      <c r="D19" s="91">
        <v>112.19954097067082</v>
      </c>
      <c r="E19" s="91">
        <v>972.98325758319345</v>
      </c>
      <c r="F19" s="91">
        <v>817.84809211630864</v>
      </c>
      <c r="G19" s="91">
        <v>188.34170439134445</v>
      </c>
      <c r="H19" s="92">
        <v>1979.1730540908466</v>
      </c>
      <c r="I19" s="3"/>
      <c r="J19" s="3"/>
    </row>
    <row r="20" spans="1:10" ht="19.5" customHeight="1">
      <c r="A20" s="93" t="s">
        <v>417</v>
      </c>
      <c r="B20" s="93"/>
      <c r="C20" s="93"/>
      <c r="D20" s="93"/>
      <c r="E20" s="93"/>
      <c r="F20" s="93"/>
      <c r="G20" s="93"/>
      <c r="H20" s="93"/>
      <c r="I20" s="3"/>
      <c r="J20" s="3"/>
    </row>
    <row r="21" spans="1:10">
      <c r="A21" s="210" t="s">
        <v>419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I22" s="3"/>
      <c r="J22" s="3"/>
    </row>
    <row r="23" spans="1:10">
      <c r="I23" s="3"/>
      <c r="J23" s="3"/>
    </row>
    <row r="24" spans="1:10">
      <c r="I24" s="3"/>
      <c r="J24" s="3"/>
    </row>
    <row r="25" spans="1:10">
      <c r="I25" s="3"/>
      <c r="J25" s="3"/>
    </row>
    <row r="26" spans="1:10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N30"/>
  <sheetViews>
    <sheetView showGridLines="0" view="pageBreakPreview" topLeftCell="A10" zoomScale="75" zoomScaleNormal="75" workbookViewId="0">
      <selection activeCell="A19" sqref="A19"/>
    </sheetView>
  </sheetViews>
  <sheetFormatPr baseColWidth="10" defaultColWidth="19.140625" defaultRowHeight="12.75"/>
  <cols>
    <col min="1" max="8" width="16.85546875" style="11" customWidth="1"/>
    <col min="9" max="9" width="5" style="11" customWidth="1"/>
    <col min="10" max="10" width="16.42578125" style="11" customWidth="1"/>
    <col min="11" max="11" width="2.28515625" style="11" customWidth="1"/>
    <col min="12" max="12" width="16.42578125" style="11" customWidth="1"/>
    <col min="13" max="13" width="2.28515625" style="11" customWidth="1"/>
    <col min="14" max="14" width="16.42578125" style="11" customWidth="1"/>
    <col min="15" max="16384" width="19.140625" style="11"/>
  </cols>
  <sheetData>
    <row r="1" spans="1:12" s="22" customFormat="1" ht="18">
      <c r="A1" s="482" t="s">
        <v>249</v>
      </c>
      <c r="B1" s="482"/>
      <c r="C1" s="482"/>
      <c r="D1" s="482"/>
      <c r="E1" s="482"/>
      <c r="F1" s="482"/>
      <c r="G1" s="482"/>
      <c r="H1" s="482"/>
    </row>
    <row r="2" spans="1:12" s="19" customFormat="1" ht="12.75" customHeight="1">
      <c r="A2" s="34"/>
      <c r="B2" s="34"/>
      <c r="C2" s="34"/>
      <c r="D2" s="34"/>
      <c r="E2" s="34"/>
      <c r="F2" s="34"/>
      <c r="G2" s="34"/>
      <c r="H2" s="34"/>
    </row>
    <row r="3" spans="1:12" s="19" customFormat="1" ht="15" customHeight="1">
      <c r="A3" s="483" t="s">
        <v>374</v>
      </c>
      <c r="B3" s="484"/>
      <c r="C3" s="484"/>
      <c r="D3" s="484"/>
      <c r="E3" s="484"/>
      <c r="F3" s="484"/>
      <c r="G3" s="484"/>
      <c r="H3" s="484"/>
      <c r="I3" s="313"/>
      <c r="J3" s="313"/>
      <c r="K3" s="313"/>
      <c r="L3" s="313"/>
    </row>
    <row r="4" spans="1:12" s="19" customFormat="1" ht="15" customHeight="1">
      <c r="A4" s="484" t="s">
        <v>294</v>
      </c>
      <c r="B4" s="483"/>
      <c r="C4" s="483"/>
      <c r="D4" s="483"/>
      <c r="E4" s="483"/>
      <c r="F4" s="483"/>
      <c r="G4" s="483"/>
      <c r="H4" s="483"/>
      <c r="I4" s="313"/>
      <c r="J4" s="313"/>
      <c r="K4" s="313"/>
      <c r="L4" s="313"/>
    </row>
    <row r="5" spans="1:12" s="19" customFormat="1" ht="15" customHeight="1">
      <c r="A5" s="484" t="s">
        <v>216</v>
      </c>
      <c r="B5" s="484"/>
      <c r="C5" s="484"/>
      <c r="D5" s="484"/>
      <c r="E5" s="484"/>
      <c r="F5" s="484"/>
      <c r="G5" s="484"/>
      <c r="H5" s="484"/>
      <c r="I5" s="313"/>
      <c r="J5" s="313"/>
      <c r="K5" s="313"/>
      <c r="L5" s="313"/>
    </row>
    <row r="6" spans="1:12" s="19" customFormat="1" ht="14.25" customHeight="1" thickBot="1">
      <c r="A6" s="133"/>
      <c r="B6" s="133"/>
      <c r="C6" s="133"/>
      <c r="D6" s="133"/>
      <c r="E6" s="133"/>
      <c r="F6" s="133"/>
      <c r="G6" s="133"/>
      <c r="H6" s="133"/>
      <c r="I6" s="69"/>
    </row>
    <row r="7" spans="1:12">
      <c r="A7" s="134"/>
      <c r="B7" s="135"/>
      <c r="C7" s="135"/>
      <c r="D7" s="135"/>
      <c r="E7" s="136"/>
      <c r="F7" s="136"/>
      <c r="G7" s="136"/>
      <c r="H7" s="137"/>
      <c r="I7" s="35"/>
    </row>
    <row r="8" spans="1:12" ht="28.5" customHeight="1">
      <c r="A8" s="294" t="s">
        <v>7</v>
      </c>
      <c r="B8" s="295" t="s">
        <v>60</v>
      </c>
      <c r="C8" s="295" t="s">
        <v>205</v>
      </c>
      <c r="D8" s="295" t="s">
        <v>240</v>
      </c>
      <c r="E8" s="295" t="s">
        <v>61</v>
      </c>
      <c r="F8" s="295" t="s">
        <v>62</v>
      </c>
      <c r="G8" s="295" t="s">
        <v>63</v>
      </c>
      <c r="H8" s="296" t="s">
        <v>12</v>
      </c>
      <c r="I8" s="35"/>
    </row>
    <row r="9" spans="1:12" ht="20.25" customHeight="1" thickBot="1">
      <c r="A9" s="138"/>
      <c r="B9" s="139"/>
      <c r="C9" s="139"/>
      <c r="D9" s="139"/>
      <c r="E9" s="140"/>
      <c r="F9" s="140"/>
      <c r="G9" s="140"/>
      <c r="H9" s="141"/>
      <c r="I9" s="35"/>
    </row>
    <row r="10" spans="1:12" ht="21" customHeight="1">
      <c r="A10" s="198">
        <v>2005</v>
      </c>
      <c r="B10" s="88">
        <v>183.44729100000001</v>
      </c>
      <c r="C10" s="88">
        <v>21.424810999999998</v>
      </c>
      <c r="D10" s="88">
        <v>34.664540000000002</v>
      </c>
      <c r="E10" s="88">
        <v>165.894586</v>
      </c>
      <c r="F10" s="88">
        <v>231.31606600000001</v>
      </c>
      <c r="G10" s="88">
        <v>79.417832000000004</v>
      </c>
      <c r="H10" s="89">
        <v>716.16512599999999</v>
      </c>
      <c r="I10" s="35"/>
    </row>
    <row r="11" spans="1:12">
      <c r="A11" s="198">
        <v>2006</v>
      </c>
      <c r="B11" s="88">
        <v>164.670919</v>
      </c>
      <c r="C11" s="88">
        <v>14.738408</v>
      </c>
      <c r="D11" s="88">
        <v>29.639320000000001</v>
      </c>
      <c r="E11" s="88">
        <v>171.335554</v>
      </c>
      <c r="F11" s="88">
        <v>246.83018200000001</v>
      </c>
      <c r="G11" s="88">
        <v>68.962520999999995</v>
      </c>
      <c r="H11" s="89">
        <v>696.17690400000004</v>
      </c>
      <c r="I11" s="35"/>
    </row>
    <row r="12" spans="1:12">
      <c r="A12" s="198">
        <v>2007</v>
      </c>
      <c r="B12" s="88">
        <v>175.87013099999999</v>
      </c>
      <c r="C12" s="88">
        <v>13.612899000000001</v>
      </c>
      <c r="D12" s="88">
        <v>26.828510999999999</v>
      </c>
      <c r="E12" s="88">
        <v>172.671391</v>
      </c>
      <c r="F12" s="88">
        <v>245.57349099999999</v>
      </c>
      <c r="G12" s="88">
        <v>59.046382000000001</v>
      </c>
      <c r="H12" s="89">
        <v>693.60280499999999</v>
      </c>
      <c r="I12" s="35"/>
    </row>
    <row r="13" spans="1:12">
      <c r="A13" s="198">
        <v>2008</v>
      </c>
      <c r="B13" s="88">
        <v>167.99405899999999</v>
      </c>
      <c r="C13" s="88">
        <v>15.543329999999999</v>
      </c>
      <c r="D13" s="88">
        <v>25.318353999999999</v>
      </c>
      <c r="E13" s="88">
        <v>190.006339</v>
      </c>
      <c r="F13" s="88">
        <v>298.81303000000003</v>
      </c>
      <c r="G13" s="88">
        <v>62.490679</v>
      </c>
      <c r="H13" s="89">
        <v>760.16579100000001</v>
      </c>
      <c r="I13" s="35"/>
    </row>
    <row r="14" spans="1:12">
      <c r="A14" s="198">
        <v>2009</v>
      </c>
      <c r="B14" s="88">
        <v>167.61686</v>
      </c>
      <c r="C14" s="88">
        <v>15.397005999999999</v>
      </c>
      <c r="D14" s="88">
        <v>25.063967999999999</v>
      </c>
      <c r="E14" s="88">
        <v>166.69034300000001</v>
      </c>
      <c r="F14" s="88">
        <v>253.00573600000001</v>
      </c>
      <c r="G14" s="88">
        <v>55.068123</v>
      </c>
      <c r="H14" s="89">
        <v>682.84203600000001</v>
      </c>
      <c r="I14" s="35"/>
    </row>
    <row r="15" spans="1:12">
      <c r="A15" s="198">
        <v>2010</v>
      </c>
      <c r="B15" s="88">
        <v>174.69268600000001</v>
      </c>
      <c r="C15" s="88">
        <v>15.832088000000001</v>
      </c>
      <c r="D15" s="88">
        <v>26.347757000000001</v>
      </c>
      <c r="E15" s="88">
        <v>174.83493300000001</v>
      </c>
      <c r="F15" s="88">
        <v>242.99151599999999</v>
      </c>
      <c r="G15" s="88">
        <v>57.538725999999997</v>
      </c>
      <c r="H15" s="89">
        <v>692.237706</v>
      </c>
      <c r="I15" s="35"/>
    </row>
    <row r="16" spans="1:12">
      <c r="A16" s="198">
        <v>2011</v>
      </c>
      <c r="B16" s="88">
        <v>179.92527899999999</v>
      </c>
      <c r="C16" s="88">
        <v>16.566666999999999</v>
      </c>
      <c r="D16" s="88">
        <v>25.791649</v>
      </c>
      <c r="E16" s="88">
        <v>182.88638700000001</v>
      </c>
      <c r="F16" s="88">
        <v>256.73261600000001</v>
      </c>
      <c r="G16" s="88">
        <v>57.680525000000003</v>
      </c>
      <c r="H16" s="89">
        <v>719.583123</v>
      </c>
      <c r="I16" s="35"/>
    </row>
    <row r="17" spans="1:14">
      <c r="A17" s="198">
        <v>2012</v>
      </c>
      <c r="B17" s="88">
        <v>201.78536600000001</v>
      </c>
      <c r="C17" s="88">
        <v>18.819891999999999</v>
      </c>
      <c r="D17" s="88">
        <v>27.300270000000001</v>
      </c>
      <c r="E17" s="88">
        <v>178.309517</v>
      </c>
      <c r="F17" s="88">
        <v>252.59818799999999</v>
      </c>
      <c r="G17" s="88">
        <v>65.417310999999998</v>
      </c>
      <c r="H17" s="89">
        <v>744.23054400000001</v>
      </c>
      <c r="I17" s="36"/>
      <c r="J17" s="36"/>
      <c r="K17" s="35"/>
      <c r="L17" s="35"/>
      <c r="M17" s="35"/>
      <c r="N17" s="35"/>
    </row>
    <row r="18" spans="1:14">
      <c r="A18" s="198">
        <v>2013</v>
      </c>
      <c r="B18" s="88">
        <v>215.34343999999999</v>
      </c>
      <c r="C18" s="88">
        <v>20.222384999999999</v>
      </c>
      <c r="D18" s="88">
        <v>29.233174000000002</v>
      </c>
      <c r="E18" s="88">
        <v>208.88186899999999</v>
      </c>
      <c r="F18" s="88">
        <v>309.41483599999998</v>
      </c>
      <c r="G18" s="88">
        <v>74.347037999999998</v>
      </c>
      <c r="H18" s="89">
        <v>857.44274199999995</v>
      </c>
      <c r="I18" s="36"/>
      <c r="J18" s="36"/>
      <c r="K18" s="35"/>
      <c r="L18" s="35"/>
      <c r="M18" s="35"/>
      <c r="N18" s="35"/>
    </row>
    <row r="19" spans="1:14">
      <c r="A19" s="215" t="s">
        <v>494</v>
      </c>
      <c r="B19" s="88">
        <v>238.98188173941975</v>
      </c>
      <c r="C19" s="88">
        <v>22.442214262756348</v>
      </c>
      <c r="D19" s="88">
        <v>32.442125619131382</v>
      </c>
      <c r="E19" s="88">
        <v>231.81101831969886</v>
      </c>
      <c r="F19" s="88">
        <v>343.37957889673334</v>
      </c>
      <c r="G19" s="88">
        <v>82.50817876315223</v>
      </c>
      <c r="H19" s="89">
        <v>951.56499760089184</v>
      </c>
      <c r="I19" s="36"/>
      <c r="J19" s="36"/>
      <c r="K19" s="35"/>
      <c r="L19" s="35"/>
      <c r="M19" s="35"/>
      <c r="N19" s="35"/>
    </row>
    <row r="20" spans="1:14" ht="13.5" thickBot="1">
      <c r="A20" s="215" t="s">
        <v>495</v>
      </c>
      <c r="B20" s="91">
        <v>238.98295954300394</v>
      </c>
      <c r="C20" s="91">
        <v>22.442315476701076</v>
      </c>
      <c r="D20" s="91">
        <v>32.442271932479557</v>
      </c>
      <c r="E20" s="91">
        <v>231.81206378283014</v>
      </c>
      <c r="F20" s="91">
        <v>343.3811275318775</v>
      </c>
      <c r="G20" s="91">
        <v>82.508550873414933</v>
      </c>
      <c r="H20" s="92">
        <v>951.56928914030709</v>
      </c>
      <c r="I20" s="36"/>
      <c r="J20" s="36"/>
      <c r="K20" s="35"/>
      <c r="L20" s="35"/>
      <c r="M20" s="35"/>
      <c r="N20" s="35"/>
    </row>
    <row r="21" spans="1:14" s="1" customFormat="1" ht="21.75" customHeight="1">
      <c r="A21" s="93" t="s">
        <v>417</v>
      </c>
      <c r="B21" s="93"/>
      <c r="C21" s="93"/>
      <c r="D21" s="93"/>
      <c r="E21" s="93"/>
      <c r="F21" s="93"/>
      <c r="G21" s="93"/>
      <c r="H21" s="93"/>
      <c r="I21" s="3"/>
      <c r="J21" s="3"/>
    </row>
    <row r="22" spans="1:14" s="1" customFormat="1">
      <c r="A22" s="210" t="s">
        <v>419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5"/>
    </row>
    <row r="24" spans="1:14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5"/>
    </row>
    <row r="25" spans="1:14">
      <c r="A25" s="37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5"/>
    </row>
    <row r="26" spans="1:14">
      <c r="A26" s="3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5"/>
    </row>
    <row r="27" spans="1:14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5"/>
    </row>
    <row r="28" spans="1:14">
      <c r="A28" s="3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5"/>
    </row>
    <row r="29" spans="1:14">
      <c r="A29" s="3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5"/>
    </row>
    <row r="30" spans="1:1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mergeCells count="4">
    <mergeCell ref="A1:H1"/>
    <mergeCell ref="A3:H3"/>
    <mergeCell ref="A5:H5"/>
    <mergeCell ref="A4:H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workbookViewId="0">
      <selection activeCell="A19" sqref="A19"/>
    </sheetView>
  </sheetViews>
  <sheetFormatPr baseColWidth="10" defaultRowHeight="12.75"/>
  <cols>
    <col min="1" max="1" width="52" style="1" customWidth="1"/>
    <col min="2" max="12" width="16.7109375" style="1" customWidth="1"/>
    <col min="13" max="16384" width="11.42578125" style="1"/>
  </cols>
  <sheetData>
    <row r="1" spans="1:12" s="20" customFormat="1" ht="18">
      <c r="A1" s="482" t="s">
        <v>249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2">
      <c r="A2" s="10"/>
      <c r="B2" s="10"/>
      <c r="C2" s="10"/>
      <c r="D2" s="10"/>
      <c r="E2" s="10"/>
      <c r="F2" s="10"/>
    </row>
    <row r="3" spans="1:12" s="57" customFormat="1" ht="15">
      <c r="A3" s="485" t="s">
        <v>375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</row>
    <row r="4" spans="1:12" s="25" customFormat="1" ht="14.25" customHeight="1" thickBot="1">
      <c r="A4" s="142"/>
      <c r="B4" s="142"/>
      <c r="C4" s="142"/>
      <c r="D4" s="142"/>
      <c r="E4" s="142"/>
      <c r="F4" s="142"/>
      <c r="G4" s="79"/>
      <c r="H4" s="79"/>
      <c r="I4" s="79"/>
      <c r="J4" s="79"/>
      <c r="K4" s="79"/>
      <c r="L4" s="79"/>
    </row>
    <row r="5" spans="1:12" ht="36.75" customHeight="1" thickBot="1">
      <c r="A5" s="224" t="s">
        <v>64</v>
      </c>
      <c r="B5" s="225">
        <v>2004</v>
      </c>
      <c r="C5" s="225">
        <v>2005</v>
      </c>
      <c r="D5" s="225">
        <v>2006</v>
      </c>
      <c r="E5" s="225">
        <v>2007</v>
      </c>
      <c r="F5" s="225">
        <v>2008</v>
      </c>
      <c r="G5" s="225">
        <v>2009</v>
      </c>
      <c r="H5" s="225">
        <v>2010</v>
      </c>
      <c r="I5" s="226">
        <v>2011</v>
      </c>
      <c r="J5" s="226">
        <v>2012</v>
      </c>
      <c r="K5" s="226">
        <v>2013</v>
      </c>
      <c r="L5" s="226">
        <v>2014</v>
      </c>
    </row>
    <row r="6" spans="1:12" ht="30.75" customHeight="1">
      <c r="A6" s="143" t="s">
        <v>223</v>
      </c>
      <c r="B6" s="86"/>
      <c r="C6" s="86"/>
      <c r="D6" s="86"/>
      <c r="E6" s="86"/>
      <c r="F6" s="86"/>
      <c r="G6" s="86"/>
      <c r="H6" s="86"/>
      <c r="I6" s="87"/>
      <c r="J6" s="87"/>
      <c r="K6" s="87"/>
      <c r="L6" s="415" t="s">
        <v>516</v>
      </c>
    </row>
    <row r="7" spans="1:12" ht="14.1" customHeight="1">
      <c r="A7" s="144" t="s">
        <v>65</v>
      </c>
      <c r="B7" s="88">
        <v>16.78</v>
      </c>
      <c r="C7" s="88">
        <v>15.2</v>
      </c>
      <c r="D7" s="88">
        <v>15.78</v>
      </c>
      <c r="E7" s="88">
        <v>21.45</v>
      </c>
      <c r="F7" s="88">
        <v>23.57</v>
      </c>
      <c r="G7" s="88">
        <v>17.29</v>
      </c>
      <c r="H7" s="88">
        <v>18.5</v>
      </c>
      <c r="I7" s="89">
        <v>23.92</v>
      </c>
      <c r="J7" s="89">
        <v>25.29</v>
      </c>
      <c r="K7" s="89">
        <v>24.2</v>
      </c>
      <c r="L7" s="89">
        <v>21.45</v>
      </c>
    </row>
    <row r="8" spans="1:12" ht="14.1" customHeight="1">
      <c r="A8" s="144" t="s">
        <v>66</v>
      </c>
      <c r="B8" s="88">
        <v>14.91</v>
      </c>
      <c r="C8" s="88">
        <v>14.1</v>
      </c>
      <c r="D8" s="88">
        <v>14.44</v>
      </c>
      <c r="E8" s="88">
        <v>19.21</v>
      </c>
      <c r="F8" s="88">
        <v>19.8</v>
      </c>
      <c r="G8" s="88">
        <v>14.28</v>
      </c>
      <c r="H8" s="88">
        <v>16.07</v>
      </c>
      <c r="I8" s="89">
        <v>22.25</v>
      </c>
      <c r="J8" s="89">
        <v>24.05</v>
      </c>
      <c r="K8" s="89">
        <v>21.87</v>
      </c>
      <c r="L8" s="89">
        <v>18.260000000000002</v>
      </c>
    </row>
    <row r="9" spans="1:12" ht="14.1" customHeight="1">
      <c r="A9" s="144" t="s">
        <v>67</v>
      </c>
      <c r="B9" s="88">
        <v>15.81</v>
      </c>
      <c r="C9" s="88">
        <v>16.239999999999998</v>
      </c>
      <c r="D9" s="88">
        <v>16.52</v>
      </c>
      <c r="E9" s="88">
        <v>19.71</v>
      </c>
      <c r="F9" s="88">
        <v>22.27</v>
      </c>
      <c r="G9" s="88">
        <v>17.66</v>
      </c>
      <c r="H9" s="88">
        <v>18.079999999999998</v>
      </c>
      <c r="I9" s="89">
        <v>22.98</v>
      </c>
      <c r="J9" s="89">
        <v>25.48</v>
      </c>
      <c r="K9" s="89">
        <v>24.14</v>
      </c>
      <c r="L9" s="89">
        <v>20.68</v>
      </c>
    </row>
    <row r="10" spans="1:12" ht="14.1" customHeight="1">
      <c r="A10" s="144" t="s">
        <v>68</v>
      </c>
      <c r="B10" s="88">
        <v>17.2</v>
      </c>
      <c r="C10" s="88">
        <v>15.39</v>
      </c>
      <c r="D10" s="88">
        <v>16.3</v>
      </c>
      <c r="E10" s="88">
        <v>20.85</v>
      </c>
      <c r="F10" s="88">
        <v>21.74</v>
      </c>
      <c r="G10" s="88">
        <v>16.02</v>
      </c>
      <c r="H10" s="88">
        <v>18.88</v>
      </c>
      <c r="I10" s="89">
        <v>25.15</v>
      </c>
      <c r="J10" s="89">
        <v>24.93</v>
      </c>
      <c r="K10" s="89">
        <v>23.23</v>
      </c>
      <c r="L10" s="89">
        <v>18.920000000000002</v>
      </c>
    </row>
    <row r="11" spans="1:12" ht="14.1" customHeight="1">
      <c r="A11" s="144" t="s">
        <v>69</v>
      </c>
      <c r="B11" s="88">
        <v>18.7</v>
      </c>
      <c r="C11" s="88">
        <v>17.989999999999998</v>
      </c>
      <c r="D11" s="88">
        <v>18.7</v>
      </c>
      <c r="E11" s="88">
        <v>20.36</v>
      </c>
      <c r="F11" s="88">
        <v>23.47</v>
      </c>
      <c r="G11" s="415" t="s">
        <v>516</v>
      </c>
      <c r="H11" s="415" t="s">
        <v>516</v>
      </c>
      <c r="I11" s="415" t="s">
        <v>516</v>
      </c>
      <c r="J11" s="415" t="s">
        <v>516</v>
      </c>
      <c r="K11" s="415" t="s">
        <v>516</v>
      </c>
      <c r="L11" s="415" t="s">
        <v>516</v>
      </c>
    </row>
    <row r="12" spans="1:12" ht="14.1" customHeight="1">
      <c r="A12" s="144" t="s">
        <v>70</v>
      </c>
      <c r="B12" s="88">
        <v>25.82</v>
      </c>
      <c r="C12" s="88">
        <v>22.53</v>
      </c>
      <c r="D12" s="88">
        <v>21.34</v>
      </c>
      <c r="E12" s="88">
        <v>25.18</v>
      </c>
      <c r="F12" s="88">
        <v>32.659999999999997</v>
      </c>
      <c r="G12" s="415" t="s">
        <v>516</v>
      </c>
      <c r="H12" s="415" t="s">
        <v>516</v>
      </c>
      <c r="I12" s="415" t="s">
        <v>516</v>
      </c>
      <c r="J12" s="415" t="s">
        <v>516</v>
      </c>
      <c r="K12" s="415" t="s">
        <v>516</v>
      </c>
      <c r="L12" s="415" t="s">
        <v>516</v>
      </c>
    </row>
    <row r="13" spans="1:12" ht="14.1" customHeight="1">
      <c r="A13" s="144" t="s">
        <v>71</v>
      </c>
      <c r="B13" s="88">
        <v>17.77</v>
      </c>
      <c r="C13" s="88">
        <v>17.68</v>
      </c>
      <c r="D13" s="88">
        <v>17.559999999999999</v>
      </c>
      <c r="E13" s="88">
        <v>20.25</v>
      </c>
      <c r="F13" s="88">
        <v>26.07</v>
      </c>
      <c r="G13" s="88">
        <v>19.940000000000001</v>
      </c>
      <c r="H13" s="88">
        <v>18.559999999999999</v>
      </c>
      <c r="I13" s="89">
        <v>23.31</v>
      </c>
      <c r="J13" s="89">
        <v>23.56</v>
      </c>
      <c r="K13" s="89">
        <v>25.03</v>
      </c>
      <c r="L13" s="89">
        <v>24.07</v>
      </c>
    </row>
    <row r="14" spans="1:12" ht="14.1" customHeight="1">
      <c r="A14" s="144" t="s">
        <v>222</v>
      </c>
      <c r="B14" s="88">
        <v>16.579999999999998</v>
      </c>
      <c r="C14" s="88">
        <v>17.48</v>
      </c>
      <c r="D14" s="88">
        <v>17.809999999999999</v>
      </c>
      <c r="E14" s="88">
        <v>18.260000000000002</v>
      </c>
      <c r="F14" s="88">
        <v>21.63</v>
      </c>
      <c r="G14" s="88">
        <v>20.55</v>
      </c>
      <c r="H14" s="88">
        <v>18.47</v>
      </c>
      <c r="I14" s="89">
        <v>19.940000000000001</v>
      </c>
      <c r="J14" s="89">
        <v>23.06</v>
      </c>
      <c r="K14" s="89">
        <v>23.65</v>
      </c>
      <c r="L14" s="89">
        <v>22.62</v>
      </c>
    </row>
    <row r="15" spans="1:12" ht="14.1" customHeight="1">
      <c r="A15" s="144"/>
      <c r="B15" s="88"/>
      <c r="C15" s="88"/>
      <c r="D15" s="88"/>
      <c r="E15" s="88"/>
      <c r="F15" s="88"/>
      <c r="G15" s="88"/>
      <c r="H15" s="88"/>
      <c r="I15" s="89"/>
      <c r="J15" s="89"/>
      <c r="K15" s="89"/>
      <c r="L15" s="89"/>
    </row>
    <row r="16" spans="1:12" ht="14.1" customHeight="1">
      <c r="A16" s="145" t="s">
        <v>224</v>
      </c>
      <c r="B16" s="88"/>
      <c r="C16" s="88"/>
      <c r="D16" s="88"/>
      <c r="E16" s="88"/>
      <c r="F16" s="88"/>
      <c r="G16" s="88"/>
      <c r="H16" s="88"/>
      <c r="I16" s="89"/>
      <c r="J16" s="89"/>
      <c r="K16" s="89"/>
      <c r="L16" s="89"/>
    </row>
    <row r="17" spans="1:12" ht="14.1" customHeight="1">
      <c r="A17" s="145" t="s">
        <v>225</v>
      </c>
      <c r="B17" s="88"/>
      <c r="C17" s="88"/>
      <c r="D17" s="88"/>
      <c r="E17" s="88"/>
      <c r="F17" s="88"/>
      <c r="G17" s="88"/>
      <c r="H17" s="88"/>
      <c r="I17" s="89"/>
      <c r="J17" s="89"/>
      <c r="K17" s="89"/>
      <c r="L17" s="89"/>
    </row>
    <row r="18" spans="1:12" ht="14.1" customHeight="1">
      <c r="A18" s="144" t="s">
        <v>72</v>
      </c>
      <c r="B18" s="88">
        <v>27.45</v>
      </c>
      <c r="C18" s="88">
        <v>26.18</v>
      </c>
      <c r="D18" s="88">
        <v>26.37</v>
      </c>
      <c r="E18" s="88">
        <v>29.65</v>
      </c>
      <c r="F18" s="88">
        <v>34.5</v>
      </c>
      <c r="G18" s="88">
        <v>31.23</v>
      </c>
      <c r="H18" s="88">
        <v>32.39</v>
      </c>
      <c r="I18" s="89">
        <v>36.909999999999997</v>
      </c>
      <c r="J18" s="89">
        <v>39.450000000000003</v>
      </c>
      <c r="K18" s="89">
        <v>40.36</v>
      </c>
      <c r="L18" s="89">
        <v>37.53</v>
      </c>
    </row>
    <row r="19" spans="1:12" ht="14.1" customHeight="1">
      <c r="A19" s="144" t="s">
        <v>73</v>
      </c>
      <c r="B19" s="88">
        <v>27.64</v>
      </c>
      <c r="C19" s="88">
        <v>24.94</v>
      </c>
      <c r="D19" s="88">
        <v>25.26</v>
      </c>
      <c r="E19" s="88">
        <v>27.9</v>
      </c>
      <c r="F19" s="88">
        <v>32.58</v>
      </c>
      <c r="G19" s="88">
        <v>29.89</v>
      </c>
      <c r="H19" s="88">
        <v>30.86</v>
      </c>
      <c r="I19" s="89">
        <v>35.44</v>
      </c>
      <c r="J19" s="89">
        <v>37.36</v>
      </c>
      <c r="K19" s="89">
        <v>38.130000000000003</v>
      </c>
      <c r="L19" s="89">
        <v>35.659999999999997</v>
      </c>
    </row>
    <row r="20" spans="1:12" ht="14.1" customHeight="1">
      <c r="A20" s="144" t="s">
        <v>74</v>
      </c>
      <c r="B20" s="88">
        <v>27.38</v>
      </c>
      <c r="C20" s="88">
        <v>25.68</v>
      </c>
      <c r="D20" s="88">
        <v>25.68</v>
      </c>
      <c r="E20" s="88">
        <v>29.18</v>
      </c>
      <c r="F20" s="88">
        <v>34.19</v>
      </c>
      <c r="G20" s="88">
        <v>31.02</v>
      </c>
      <c r="H20" s="88">
        <v>32.270000000000003</v>
      </c>
      <c r="I20" s="89">
        <v>36.64</v>
      </c>
      <c r="J20" s="89">
        <v>39.24</v>
      </c>
      <c r="K20" s="89">
        <v>39.4</v>
      </c>
      <c r="L20" s="89">
        <v>36.47</v>
      </c>
    </row>
    <row r="21" spans="1:12" ht="14.1" customHeight="1">
      <c r="A21" s="144"/>
      <c r="B21" s="88"/>
      <c r="C21" s="88"/>
      <c r="D21" s="88"/>
      <c r="E21" s="88"/>
      <c r="F21" s="88"/>
      <c r="G21" s="88"/>
      <c r="H21" s="88"/>
      <c r="I21" s="89"/>
      <c r="J21" s="89"/>
      <c r="K21" s="89"/>
      <c r="L21" s="89"/>
    </row>
    <row r="22" spans="1:12" ht="14.1" customHeight="1">
      <c r="A22" s="145" t="s">
        <v>226</v>
      </c>
      <c r="B22" s="88"/>
      <c r="C22" s="88"/>
      <c r="D22" s="88"/>
      <c r="E22" s="88"/>
      <c r="F22" s="88"/>
      <c r="G22" s="88"/>
      <c r="H22" s="88"/>
      <c r="I22" s="89"/>
      <c r="J22" s="89"/>
      <c r="K22" s="89"/>
      <c r="L22" s="89"/>
    </row>
    <row r="23" spans="1:12" ht="14.1" customHeight="1">
      <c r="A23" s="144" t="s">
        <v>257</v>
      </c>
      <c r="B23" s="88">
        <v>138.46</v>
      </c>
      <c r="C23" s="88">
        <v>144.08000000000001</v>
      </c>
      <c r="D23" s="88">
        <v>146.88</v>
      </c>
      <c r="E23" s="88">
        <v>160.01</v>
      </c>
      <c r="F23" s="88">
        <v>172.31</v>
      </c>
      <c r="G23" s="88">
        <v>162.56</v>
      </c>
      <c r="H23" s="88">
        <v>163.99</v>
      </c>
      <c r="I23" s="89">
        <v>174.97</v>
      </c>
      <c r="J23" s="89">
        <v>188.2</v>
      </c>
      <c r="K23" s="89">
        <v>190.29</v>
      </c>
      <c r="L23" s="89">
        <v>179.29</v>
      </c>
    </row>
    <row r="24" spans="1:12" ht="14.1" customHeight="1">
      <c r="A24" s="144" t="s">
        <v>75</v>
      </c>
      <c r="B24" s="88">
        <v>24.16</v>
      </c>
      <c r="C24" s="88">
        <v>23.68</v>
      </c>
      <c r="D24" s="88">
        <v>24.01</v>
      </c>
      <c r="E24" s="88">
        <v>27.18</v>
      </c>
      <c r="F24" s="88">
        <v>30.93</v>
      </c>
      <c r="G24" s="88">
        <v>25.85</v>
      </c>
      <c r="H24" s="88">
        <v>26.73</v>
      </c>
      <c r="I24" s="89">
        <v>31.6</v>
      </c>
      <c r="J24" s="89">
        <v>33.590000000000003</v>
      </c>
      <c r="K24" s="89">
        <v>33.78</v>
      </c>
      <c r="L24" s="89">
        <v>31.1</v>
      </c>
    </row>
    <row r="25" spans="1:12" ht="14.1" customHeight="1">
      <c r="A25" s="144" t="s">
        <v>76</v>
      </c>
      <c r="B25" s="88">
        <v>21.17</v>
      </c>
      <c r="C25" s="88">
        <v>22.44</v>
      </c>
      <c r="D25" s="88">
        <v>22.94</v>
      </c>
      <c r="E25" s="88">
        <v>26.05</v>
      </c>
      <c r="F25" s="88">
        <v>29.52</v>
      </c>
      <c r="G25" s="88">
        <v>24.57</v>
      </c>
      <c r="H25" s="88">
        <v>25.47</v>
      </c>
      <c r="I25" s="89">
        <v>29.86</v>
      </c>
      <c r="J25" s="89">
        <v>31.36</v>
      </c>
      <c r="K25" s="89">
        <v>31.46</v>
      </c>
      <c r="L25" s="89">
        <v>28.7</v>
      </c>
    </row>
    <row r="26" spans="1:12" ht="14.1" customHeight="1">
      <c r="A26" s="144" t="s">
        <v>77</v>
      </c>
      <c r="B26" s="88">
        <v>22.89</v>
      </c>
      <c r="C26" s="88">
        <v>21.94</v>
      </c>
      <c r="D26" s="88">
        <v>22.33</v>
      </c>
      <c r="E26" s="88">
        <v>25.45</v>
      </c>
      <c r="F26" s="88">
        <v>29.66</v>
      </c>
      <c r="G26" s="88">
        <v>25.69</v>
      </c>
      <c r="H26" s="88">
        <v>26.14</v>
      </c>
      <c r="I26" s="89">
        <v>30.14</v>
      </c>
      <c r="J26" s="89">
        <v>32.799999999999997</v>
      </c>
      <c r="K26" s="89">
        <v>33.6</v>
      </c>
      <c r="L26" s="89">
        <v>31.61</v>
      </c>
    </row>
    <row r="27" spans="1:12" ht="14.1" customHeight="1">
      <c r="A27" s="144" t="s">
        <v>78</v>
      </c>
      <c r="B27" s="88">
        <v>22.64</v>
      </c>
      <c r="C27" s="88">
        <v>21.69</v>
      </c>
      <c r="D27" s="88">
        <v>22.25</v>
      </c>
      <c r="E27" s="88">
        <v>24.74</v>
      </c>
      <c r="F27" s="88">
        <v>28.32</v>
      </c>
      <c r="G27" s="88">
        <v>23.5</v>
      </c>
      <c r="H27" s="88">
        <v>23.93</v>
      </c>
      <c r="I27" s="89">
        <v>28.24</v>
      </c>
      <c r="J27" s="89">
        <v>30.13</v>
      </c>
      <c r="K27" s="89">
        <v>30.06</v>
      </c>
      <c r="L27" s="89">
        <v>27.44</v>
      </c>
    </row>
    <row r="28" spans="1:12" ht="14.1" customHeight="1">
      <c r="A28" s="144"/>
      <c r="B28" s="88"/>
      <c r="C28" s="88"/>
      <c r="D28" s="88"/>
      <c r="E28" s="88"/>
      <c r="F28" s="88"/>
      <c r="G28" s="88"/>
      <c r="H28" s="88"/>
      <c r="I28" s="89"/>
      <c r="J28" s="89"/>
      <c r="K28" s="89"/>
      <c r="L28" s="89"/>
    </row>
    <row r="29" spans="1:12" ht="14.1" customHeight="1">
      <c r="A29" s="145" t="s">
        <v>227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</row>
    <row r="30" spans="1:12" ht="14.1" customHeight="1">
      <c r="A30" s="144" t="s">
        <v>79</v>
      </c>
      <c r="B30" s="88">
        <v>26.19</v>
      </c>
      <c r="C30" s="88">
        <v>25.03</v>
      </c>
      <c r="D30" s="88">
        <v>25.19</v>
      </c>
      <c r="E30" s="88">
        <v>29.49</v>
      </c>
      <c r="F30" s="88">
        <v>33.69</v>
      </c>
      <c r="G30" s="88">
        <v>28.88</v>
      </c>
      <c r="H30" s="88">
        <v>30.23</v>
      </c>
      <c r="I30" s="89">
        <v>34.159999999999997</v>
      </c>
      <c r="J30" s="89">
        <v>36.68</v>
      </c>
      <c r="K30" s="89">
        <v>37.68</v>
      </c>
      <c r="L30" s="89">
        <v>34.61</v>
      </c>
    </row>
    <row r="31" spans="1:12" ht="14.1" customHeight="1">
      <c r="A31" s="144" t="s">
        <v>80</v>
      </c>
      <c r="B31" s="88">
        <v>23.34</v>
      </c>
      <c r="C31" s="88">
        <v>22.14</v>
      </c>
      <c r="D31" s="88">
        <v>22.47</v>
      </c>
      <c r="E31" s="88">
        <v>25.87</v>
      </c>
      <c r="F31" s="88">
        <v>30.17</v>
      </c>
      <c r="G31" s="88">
        <v>25.66</v>
      </c>
      <c r="H31" s="88">
        <v>26.76</v>
      </c>
      <c r="I31" s="89">
        <v>30.87</v>
      </c>
      <c r="J31" s="89">
        <v>33.369999999999997</v>
      </c>
      <c r="K31" s="89">
        <v>33.130000000000003</v>
      </c>
      <c r="L31" s="89">
        <v>30.64</v>
      </c>
    </row>
    <row r="32" spans="1:12" ht="14.1" customHeight="1">
      <c r="A32" s="144" t="s">
        <v>81</v>
      </c>
      <c r="B32" s="88">
        <v>21.31</v>
      </c>
      <c r="C32" s="88">
        <v>20.65</v>
      </c>
      <c r="D32" s="88">
        <v>21.45</v>
      </c>
      <c r="E32" s="88">
        <v>24.97</v>
      </c>
      <c r="F32" s="88">
        <v>28.85</v>
      </c>
      <c r="G32" s="88">
        <v>23.94</v>
      </c>
      <c r="H32" s="88">
        <v>24.4</v>
      </c>
      <c r="I32" s="89">
        <v>28.63</v>
      </c>
      <c r="J32" s="89">
        <v>30.84</v>
      </c>
      <c r="K32" s="89">
        <v>31.95</v>
      </c>
      <c r="L32" s="89">
        <v>29.44</v>
      </c>
    </row>
    <row r="33" spans="1:12" ht="14.1" customHeight="1">
      <c r="A33" s="144"/>
      <c r="B33" s="88"/>
      <c r="C33" s="88"/>
      <c r="D33" s="88"/>
      <c r="E33" s="88"/>
      <c r="F33" s="88"/>
      <c r="G33" s="88"/>
      <c r="H33" s="88"/>
      <c r="I33" s="89"/>
      <c r="J33" s="89"/>
      <c r="K33" s="89"/>
      <c r="L33" s="89"/>
    </row>
    <row r="34" spans="1:12" ht="14.1" customHeight="1">
      <c r="A34" s="145" t="s">
        <v>228</v>
      </c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89"/>
    </row>
    <row r="35" spans="1:12" ht="14.1" customHeight="1">
      <c r="A35" s="144" t="s">
        <v>82</v>
      </c>
      <c r="B35" s="88">
        <v>37.020000000000003</v>
      </c>
      <c r="C35" s="88">
        <v>35.270000000000003</v>
      </c>
      <c r="D35" s="88">
        <v>37</v>
      </c>
      <c r="E35" s="88">
        <v>42.07</v>
      </c>
      <c r="F35" s="88">
        <v>42.3</v>
      </c>
      <c r="G35" s="88">
        <v>34.44</v>
      </c>
      <c r="H35" s="88">
        <v>35.96</v>
      </c>
      <c r="I35" s="89">
        <v>40.11</v>
      </c>
      <c r="J35" s="89">
        <v>41.56</v>
      </c>
      <c r="K35" s="89">
        <v>41.44</v>
      </c>
      <c r="L35" s="89">
        <v>38.549999999999997</v>
      </c>
    </row>
    <row r="36" spans="1:12" ht="14.1" customHeight="1">
      <c r="A36" s="144" t="s">
        <v>83</v>
      </c>
      <c r="B36" s="88">
        <v>22.95</v>
      </c>
      <c r="C36" s="88">
        <v>21.91</v>
      </c>
      <c r="D36" s="88">
        <v>22.17</v>
      </c>
      <c r="E36" s="88">
        <v>25.97</v>
      </c>
      <c r="F36" s="88">
        <v>30.57</v>
      </c>
      <c r="G36" s="88">
        <v>23.02</v>
      </c>
      <c r="H36" s="88">
        <v>24.32</v>
      </c>
      <c r="I36" s="89">
        <v>29.04</v>
      </c>
      <c r="J36" s="89">
        <v>30.83</v>
      </c>
      <c r="K36" s="89">
        <v>30.44</v>
      </c>
      <c r="L36" s="89">
        <v>27.6</v>
      </c>
    </row>
    <row r="37" spans="1:12" ht="14.1" customHeight="1" thickBot="1">
      <c r="A37" s="146" t="s">
        <v>84</v>
      </c>
      <c r="B37" s="91">
        <v>21.66</v>
      </c>
      <c r="C37" s="91">
        <v>20.18</v>
      </c>
      <c r="D37" s="91">
        <v>20.64</v>
      </c>
      <c r="E37" s="91">
        <v>24.31</v>
      </c>
      <c r="F37" s="91">
        <v>28.52</v>
      </c>
      <c r="G37" s="91">
        <v>22.54</v>
      </c>
      <c r="H37" s="91">
        <v>23.8</v>
      </c>
      <c r="I37" s="92">
        <v>28.52</v>
      </c>
      <c r="J37" s="92">
        <v>30.26</v>
      </c>
      <c r="K37" s="92">
        <v>29.9</v>
      </c>
      <c r="L37" s="92">
        <v>27.69</v>
      </c>
    </row>
    <row r="38" spans="1:12">
      <c r="G38" s="3"/>
    </row>
  </sheetData>
  <mergeCells count="2">
    <mergeCell ref="A3:L3"/>
    <mergeCell ref="A1:L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0" width="14.42578125" style="1" customWidth="1"/>
    <col min="11" max="16384" width="11.42578125" style="1"/>
  </cols>
  <sheetData>
    <row r="1" spans="1:12" s="20" customFormat="1" ht="18">
      <c r="A1" s="482" t="s">
        <v>249</v>
      </c>
      <c r="B1" s="482"/>
      <c r="C1" s="482"/>
      <c r="D1" s="482"/>
      <c r="E1" s="482"/>
      <c r="F1" s="482"/>
      <c r="G1" s="482"/>
      <c r="H1" s="482"/>
      <c r="I1" s="482"/>
      <c r="J1" s="482"/>
      <c r="K1" s="312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37" t="s">
        <v>376</v>
      </c>
      <c r="B3" s="437"/>
      <c r="C3" s="437"/>
      <c r="D3" s="437"/>
      <c r="E3" s="437"/>
      <c r="F3" s="437"/>
      <c r="G3" s="437"/>
      <c r="H3" s="437"/>
      <c r="I3" s="437"/>
      <c r="J3" s="437"/>
      <c r="K3" s="216"/>
      <c r="L3" s="216"/>
    </row>
    <row r="4" spans="1:12" ht="15" customHeight="1">
      <c r="A4" s="437" t="s">
        <v>217</v>
      </c>
      <c r="B4" s="437"/>
      <c r="C4" s="437"/>
      <c r="D4" s="437"/>
      <c r="E4" s="437"/>
      <c r="F4" s="437"/>
      <c r="G4" s="437"/>
      <c r="H4" s="437"/>
      <c r="I4" s="437"/>
      <c r="J4" s="437"/>
      <c r="K4" s="70"/>
    </row>
    <row r="5" spans="1:12" ht="13.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2"/>
    </row>
    <row r="6" spans="1:12" s="274" customFormat="1" ht="21" customHeight="1">
      <c r="A6" s="305"/>
      <c r="B6" s="307"/>
      <c r="C6" s="486" t="s">
        <v>23</v>
      </c>
      <c r="D6" s="487"/>
      <c r="E6" s="487"/>
      <c r="F6" s="487"/>
      <c r="G6" s="487"/>
      <c r="H6" s="488"/>
      <c r="I6" s="307"/>
      <c r="J6" s="309"/>
      <c r="K6" s="292"/>
    </row>
    <row r="7" spans="1:12" s="274" customFormat="1" ht="21" customHeight="1">
      <c r="A7" s="315" t="s">
        <v>7</v>
      </c>
      <c r="B7" s="249" t="s">
        <v>85</v>
      </c>
      <c r="C7" s="489" t="s">
        <v>88</v>
      </c>
      <c r="D7" s="250" t="s">
        <v>87</v>
      </c>
      <c r="E7" s="489" t="s">
        <v>90</v>
      </c>
      <c r="F7" s="489" t="s">
        <v>91</v>
      </c>
      <c r="G7" s="489" t="s">
        <v>92</v>
      </c>
      <c r="H7" s="489" t="s">
        <v>12</v>
      </c>
      <c r="I7" s="314" t="s">
        <v>86</v>
      </c>
      <c r="J7" s="249" t="s">
        <v>12</v>
      </c>
      <c r="K7" s="292"/>
    </row>
    <row r="8" spans="1:12" s="274" customFormat="1" ht="13.5" thickBot="1">
      <c r="A8" s="306"/>
      <c r="B8" s="308"/>
      <c r="C8" s="454"/>
      <c r="D8" s="308" t="s">
        <v>296</v>
      </c>
      <c r="E8" s="454"/>
      <c r="F8" s="454"/>
      <c r="G8" s="454"/>
      <c r="H8" s="454"/>
      <c r="I8" s="308"/>
      <c r="J8" s="310"/>
      <c r="K8" s="292"/>
    </row>
    <row r="9" spans="1:12" ht="27" customHeight="1">
      <c r="A9" s="148">
        <v>2005</v>
      </c>
      <c r="B9" s="297">
        <v>1131.904358</v>
      </c>
      <c r="C9" s="297">
        <v>1283.311393</v>
      </c>
      <c r="D9" s="297">
        <v>242.447034</v>
      </c>
      <c r="E9" s="297">
        <v>2418.4671509999998</v>
      </c>
      <c r="F9" s="297">
        <v>1404.9958019999999</v>
      </c>
      <c r="G9" s="297">
        <v>175.42210399999999</v>
      </c>
      <c r="H9" s="297">
        <v>5524.6434839999993</v>
      </c>
      <c r="I9" s="297">
        <v>36.622705000000003</v>
      </c>
      <c r="J9" s="298">
        <v>6693.1705469999997</v>
      </c>
      <c r="K9" s="3"/>
    </row>
    <row r="10" spans="1:12" ht="15" customHeight="1">
      <c r="A10" s="148">
        <v>2006</v>
      </c>
      <c r="B10" s="297">
        <v>1182.5371889999999</v>
      </c>
      <c r="C10" s="297">
        <v>1267.2694570000001</v>
      </c>
      <c r="D10" s="297">
        <v>237.61747099999999</v>
      </c>
      <c r="E10" s="297">
        <v>2565.9212600000001</v>
      </c>
      <c r="F10" s="297">
        <v>1480.5177409999999</v>
      </c>
      <c r="G10" s="297">
        <v>178.904269</v>
      </c>
      <c r="H10" s="297">
        <v>5730.2301979999993</v>
      </c>
      <c r="I10" s="297">
        <v>37.985309999999998</v>
      </c>
      <c r="J10" s="298">
        <v>6950.7526969999999</v>
      </c>
      <c r="K10" s="3"/>
    </row>
    <row r="11" spans="1:12" ht="15" customHeight="1">
      <c r="A11" s="148">
        <v>2007</v>
      </c>
      <c r="B11" s="297">
        <v>1710.8769569999999</v>
      </c>
      <c r="C11" s="297">
        <v>1483.415125</v>
      </c>
      <c r="D11" s="297">
        <v>276.13499999999999</v>
      </c>
      <c r="E11" s="297">
        <v>3179.755858</v>
      </c>
      <c r="F11" s="297">
        <v>1675.4743639999999</v>
      </c>
      <c r="G11" s="297">
        <v>125.832978</v>
      </c>
      <c r="H11" s="297">
        <v>6740.6133250000003</v>
      </c>
      <c r="I11" s="297">
        <v>44.683304</v>
      </c>
      <c r="J11" s="298">
        <v>8496.1735860000008</v>
      </c>
      <c r="K11" s="3"/>
    </row>
    <row r="12" spans="1:12" ht="15" customHeight="1">
      <c r="A12" s="148">
        <v>2008</v>
      </c>
      <c r="B12" s="297">
        <v>1576.1669850000001</v>
      </c>
      <c r="C12" s="297">
        <v>1579.0485229999999</v>
      </c>
      <c r="D12" s="297">
        <v>300.04402800000003</v>
      </c>
      <c r="E12" s="297">
        <v>3650.9972670000002</v>
      </c>
      <c r="F12" s="297">
        <v>1946.5234049999999</v>
      </c>
      <c r="G12" s="297">
        <v>117.802228</v>
      </c>
      <c r="H12" s="297">
        <v>7594.4154509999998</v>
      </c>
      <c r="I12" s="297">
        <v>50.342750000000002</v>
      </c>
      <c r="J12" s="298">
        <v>9220.9251860000004</v>
      </c>
      <c r="K12" s="3"/>
    </row>
    <row r="13" spans="1:12" ht="15" customHeight="1">
      <c r="A13" s="148">
        <v>2009</v>
      </c>
      <c r="B13" s="297">
        <v>2262.3198830000001</v>
      </c>
      <c r="C13" s="297">
        <v>1361.858187</v>
      </c>
      <c r="D13" s="297">
        <v>209.410631</v>
      </c>
      <c r="E13" s="297">
        <v>2632.0105100000001</v>
      </c>
      <c r="F13" s="297">
        <v>1781.558325</v>
      </c>
      <c r="G13" s="297">
        <v>100.646259</v>
      </c>
      <c r="H13" s="297">
        <v>6085.4839120000006</v>
      </c>
      <c r="I13" s="297">
        <v>40.340102000000002</v>
      </c>
      <c r="J13" s="298">
        <v>8388.1438969999999</v>
      </c>
      <c r="K13" s="3"/>
    </row>
    <row r="14" spans="1:12" ht="15" customHeight="1">
      <c r="A14" s="148">
        <v>2010</v>
      </c>
      <c r="B14" s="297">
        <v>2418.6853259999998</v>
      </c>
      <c r="C14" s="297">
        <v>1419.4900700000001</v>
      </c>
      <c r="D14" s="297">
        <v>230.83081200000001</v>
      </c>
      <c r="E14" s="297">
        <v>2841.3990589999999</v>
      </c>
      <c r="F14" s="297">
        <v>1883.6911869999999</v>
      </c>
      <c r="G14" s="297">
        <v>106.56325200000001</v>
      </c>
      <c r="H14" s="297">
        <v>6481.9743799999997</v>
      </c>
      <c r="I14" s="297">
        <v>42.968837000000001</v>
      </c>
      <c r="J14" s="298">
        <v>8943.6285430000007</v>
      </c>
      <c r="K14" s="17"/>
    </row>
    <row r="15" spans="1:12" ht="15" customHeight="1">
      <c r="A15" s="148">
        <v>2011</v>
      </c>
      <c r="B15" s="297">
        <v>2335.9902350000002</v>
      </c>
      <c r="C15" s="297">
        <v>2007.275738</v>
      </c>
      <c r="D15" s="297">
        <v>278.32839899999999</v>
      </c>
      <c r="E15" s="297">
        <v>3527.181051</v>
      </c>
      <c r="F15" s="297">
        <v>1761.5553299999999</v>
      </c>
      <c r="G15" s="297">
        <v>154.02515700000001</v>
      </c>
      <c r="H15" s="297">
        <v>7728.365675</v>
      </c>
      <c r="I15" s="297">
        <v>51.239064999999997</v>
      </c>
      <c r="J15" s="298">
        <v>10115.594975</v>
      </c>
      <c r="K15" s="3"/>
    </row>
    <row r="16" spans="1:12" ht="15" customHeight="1">
      <c r="A16" s="80">
        <v>2012</v>
      </c>
      <c r="B16" s="297">
        <v>2045.8943409999999</v>
      </c>
      <c r="C16" s="297">
        <v>2098.0383510000001</v>
      </c>
      <c r="D16" s="297">
        <v>299.430994</v>
      </c>
      <c r="E16" s="297">
        <v>3681.4329750000002</v>
      </c>
      <c r="F16" s="297">
        <v>2232.9353329999999</v>
      </c>
      <c r="G16" s="297">
        <v>174.12150500000001</v>
      </c>
      <c r="H16" s="297">
        <v>8485.9591579999997</v>
      </c>
      <c r="I16" s="297">
        <v>56.261909000000003</v>
      </c>
      <c r="J16" s="298">
        <v>10588.115408</v>
      </c>
      <c r="K16" s="3"/>
    </row>
    <row r="17" spans="1:11" ht="15" customHeight="1">
      <c r="A17" s="80">
        <v>2013</v>
      </c>
      <c r="B17" s="297">
        <v>2382.9698389999999</v>
      </c>
      <c r="C17" s="297">
        <v>1868.102703</v>
      </c>
      <c r="D17" s="297">
        <v>343.32547099999999</v>
      </c>
      <c r="E17" s="297">
        <v>3638.7411499999998</v>
      </c>
      <c r="F17" s="297">
        <v>2276.9585069999998</v>
      </c>
      <c r="G17" s="297">
        <v>168.259264</v>
      </c>
      <c r="H17" s="297">
        <v>8295.387095</v>
      </c>
      <c r="I17" s="297">
        <v>54.960701999999998</v>
      </c>
      <c r="J17" s="298">
        <v>10733.317636</v>
      </c>
      <c r="K17" s="3"/>
    </row>
    <row r="18" spans="1:11" s="3" customFormat="1" ht="15" customHeight="1">
      <c r="A18" s="80" t="s">
        <v>494</v>
      </c>
      <c r="B18" s="297">
        <v>2246.2534646925928</v>
      </c>
      <c r="C18" s="297">
        <v>1760.925421857741</v>
      </c>
      <c r="D18" s="297">
        <v>323.62811149745579</v>
      </c>
      <c r="E18" s="297">
        <v>3429.9783327249279</v>
      </c>
      <c r="F18" s="297">
        <v>2146.324242801305</v>
      </c>
      <c r="G18" s="297">
        <v>158.60584911357145</v>
      </c>
      <c r="H18" s="297">
        <v>7819.4619579950013</v>
      </c>
      <c r="I18" s="297">
        <v>51.807482104450216</v>
      </c>
      <c r="J18" s="298">
        <v>10117.522904792044</v>
      </c>
    </row>
    <row r="19" spans="1:11" ht="15" customHeight="1" thickBot="1">
      <c r="A19" s="147" t="s">
        <v>495</v>
      </c>
      <c r="B19" s="299">
        <v>2420.0996979717274</v>
      </c>
      <c r="C19" s="299">
        <v>1897.2102429998351</v>
      </c>
      <c r="D19" s="299">
        <v>348.67494127486566</v>
      </c>
      <c r="E19" s="299">
        <v>3695.4376064649368</v>
      </c>
      <c r="F19" s="299">
        <v>2312.4365675552531</v>
      </c>
      <c r="G19" s="299">
        <v>170.88096849695174</v>
      </c>
      <c r="H19" s="299">
        <v>8424.6403267918431</v>
      </c>
      <c r="I19" s="299">
        <v>55.817063285337753</v>
      </c>
      <c r="J19" s="300">
        <v>10900.557088048907</v>
      </c>
      <c r="K19" s="3"/>
    </row>
    <row r="20" spans="1:11" ht="24" customHeight="1">
      <c r="A20" s="93" t="s">
        <v>417</v>
      </c>
      <c r="B20" s="93"/>
      <c r="C20" s="93"/>
      <c r="D20" s="93"/>
      <c r="E20" s="93"/>
      <c r="F20" s="93"/>
      <c r="G20" s="93"/>
      <c r="H20" s="93"/>
      <c r="I20" s="3"/>
      <c r="J20" s="3"/>
    </row>
    <row r="21" spans="1:11">
      <c r="A21" s="210" t="s">
        <v>419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1">
      <c r="K22" s="3"/>
    </row>
    <row r="23" spans="1:11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topLeftCell="A4" zoomScale="75" zoomScaleNormal="75" workbookViewId="0">
      <selection activeCell="A19" sqref="A19"/>
    </sheetView>
  </sheetViews>
  <sheetFormatPr baseColWidth="10" defaultColWidth="11.42578125" defaultRowHeight="12.75"/>
  <cols>
    <col min="1" max="5" width="20.7109375" style="1" customWidth="1"/>
    <col min="6" max="16384" width="11.42578125" style="1"/>
  </cols>
  <sheetData>
    <row r="1" spans="1:11" s="20" customFormat="1" ht="18">
      <c r="A1" s="482" t="s">
        <v>249</v>
      </c>
      <c r="B1" s="482"/>
      <c r="C1" s="482"/>
      <c r="D1" s="482"/>
      <c r="E1" s="482"/>
      <c r="F1" s="312"/>
      <c r="G1" s="312"/>
      <c r="H1" s="312"/>
      <c r="I1" s="312"/>
      <c r="J1" s="312"/>
      <c r="K1" s="312"/>
    </row>
    <row r="2" spans="1:11" ht="12.75" customHeight="1">
      <c r="A2" s="437"/>
      <c r="B2" s="437"/>
      <c r="C2" s="437"/>
      <c r="D2" s="437"/>
      <c r="E2" s="437"/>
      <c r="F2" s="16"/>
      <c r="G2" s="16"/>
      <c r="H2" s="16"/>
    </row>
    <row r="3" spans="1:11" s="29" customFormat="1" ht="15" customHeight="1">
      <c r="A3" s="437" t="s">
        <v>377</v>
      </c>
      <c r="B3" s="437"/>
      <c r="C3" s="437"/>
      <c r="D3" s="437"/>
      <c r="E3" s="437"/>
      <c r="F3" s="216"/>
      <c r="G3" s="216"/>
      <c r="H3" s="304"/>
      <c r="I3" s="304"/>
      <c r="J3" s="304"/>
    </row>
    <row r="4" spans="1:11" s="29" customFormat="1" ht="15" customHeight="1">
      <c r="A4" s="437" t="s">
        <v>295</v>
      </c>
      <c r="B4" s="437"/>
      <c r="C4" s="437"/>
      <c r="D4" s="437"/>
      <c r="E4" s="437"/>
      <c r="F4" s="70"/>
      <c r="G4" s="304"/>
      <c r="H4" s="304"/>
      <c r="I4" s="304"/>
      <c r="J4" s="304"/>
    </row>
    <row r="5" spans="1:11" s="29" customFormat="1" ht="15" customHeight="1">
      <c r="A5" s="437" t="s">
        <v>216</v>
      </c>
      <c r="B5" s="437"/>
      <c r="C5" s="437"/>
      <c r="D5" s="437"/>
      <c r="E5" s="437"/>
      <c r="F5" s="70"/>
      <c r="G5" s="304"/>
      <c r="H5" s="304"/>
      <c r="I5" s="304"/>
      <c r="J5" s="304"/>
    </row>
    <row r="6" spans="1:11" s="25" customFormat="1" ht="14.25" customHeight="1" thickBot="1">
      <c r="A6" s="78"/>
      <c r="B6" s="78"/>
      <c r="C6" s="78"/>
      <c r="D6" s="78"/>
      <c r="E6" s="78"/>
      <c r="F6" s="27"/>
    </row>
    <row r="7" spans="1:11" ht="60.75" customHeight="1" thickBot="1">
      <c r="A7" s="217" t="s">
        <v>7</v>
      </c>
      <c r="B7" s="251" t="s">
        <v>94</v>
      </c>
      <c r="C7" s="251" t="s">
        <v>93</v>
      </c>
      <c r="D7" s="251" t="s">
        <v>95</v>
      </c>
      <c r="E7" s="252" t="s">
        <v>12</v>
      </c>
      <c r="F7" s="4"/>
    </row>
    <row r="8" spans="1:11" ht="27" customHeight="1">
      <c r="A8" s="148">
        <v>2005</v>
      </c>
      <c r="B8" s="88">
        <v>295.78658000000001</v>
      </c>
      <c r="C8" s="88">
        <v>1096.91904</v>
      </c>
      <c r="D8" s="88">
        <v>74.037350000000004</v>
      </c>
      <c r="E8" s="89">
        <v>1466.74297</v>
      </c>
      <c r="F8" s="4"/>
    </row>
    <row r="9" spans="1:11" ht="15" customHeight="1">
      <c r="A9" s="148">
        <v>2006</v>
      </c>
      <c r="B9" s="88">
        <v>325.85029700000001</v>
      </c>
      <c r="C9" s="88">
        <v>1152.791344</v>
      </c>
      <c r="D9" s="88">
        <v>75.344111999999996</v>
      </c>
      <c r="E9" s="89">
        <v>1553.9857529999999</v>
      </c>
      <c r="F9" s="4"/>
    </row>
    <row r="10" spans="1:11" ht="15" customHeight="1">
      <c r="A10" s="148">
        <v>2007</v>
      </c>
      <c r="B10" s="88">
        <v>379.29219599999999</v>
      </c>
      <c r="C10" s="88">
        <v>951.28295400000002</v>
      </c>
      <c r="D10" s="88">
        <v>67.536963</v>
      </c>
      <c r="E10" s="89">
        <v>1398.1121129999999</v>
      </c>
      <c r="F10" s="4"/>
    </row>
    <row r="11" spans="1:11" ht="15" customHeight="1">
      <c r="A11" s="148">
        <v>2008</v>
      </c>
      <c r="B11" s="88">
        <v>465.50924199999997</v>
      </c>
      <c r="C11" s="88">
        <v>1089.7772199999999</v>
      </c>
      <c r="D11" s="88">
        <v>66.176779999999994</v>
      </c>
      <c r="E11" s="89">
        <v>1621.463242</v>
      </c>
      <c r="F11" s="4"/>
    </row>
    <row r="12" spans="1:11" ht="15" customHeight="1">
      <c r="A12" s="80">
        <v>2009</v>
      </c>
      <c r="B12" s="88">
        <v>519.86124900000004</v>
      </c>
      <c r="C12" s="88">
        <v>735.25355000000002</v>
      </c>
      <c r="D12" s="88">
        <v>65.4636</v>
      </c>
      <c r="E12" s="89">
        <v>1320.578399</v>
      </c>
      <c r="F12" s="4"/>
    </row>
    <row r="13" spans="1:11" ht="15" customHeight="1">
      <c r="A13" s="148">
        <v>2010</v>
      </c>
      <c r="B13" s="88">
        <v>492.73654399999998</v>
      </c>
      <c r="C13" s="88">
        <v>892.82189800000003</v>
      </c>
      <c r="D13" s="88">
        <v>66.956532999999993</v>
      </c>
      <c r="E13" s="89">
        <v>1452.514975</v>
      </c>
      <c r="F13" s="3"/>
    </row>
    <row r="14" spans="1:11" ht="15" customHeight="1">
      <c r="A14" s="148">
        <v>2011</v>
      </c>
      <c r="B14" s="88">
        <v>541.390446</v>
      </c>
      <c r="C14" s="88">
        <v>1155.4635499999999</v>
      </c>
      <c r="D14" s="88">
        <v>70.221979000000005</v>
      </c>
      <c r="E14" s="89">
        <v>1767.075975</v>
      </c>
      <c r="F14" s="3"/>
    </row>
    <row r="15" spans="1:11" ht="15" customHeight="1">
      <c r="A15" s="148">
        <v>2012</v>
      </c>
      <c r="B15" s="88">
        <v>602.88692400000002</v>
      </c>
      <c r="C15" s="88">
        <v>1266.655019</v>
      </c>
      <c r="D15" s="88">
        <v>72.753348000000003</v>
      </c>
      <c r="E15" s="89">
        <v>1942.2952909999999</v>
      </c>
      <c r="F15" s="3"/>
    </row>
    <row r="16" spans="1:11" ht="15" customHeight="1">
      <c r="A16" s="148">
        <v>2013</v>
      </c>
      <c r="B16" s="88">
        <v>628.02240900000004</v>
      </c>
      <c r="C16" s="88">
        <v>1275.7948429999999</v>
      </c>
      <c r="D16" s="88">
        <v>74.642229</v>
      </c>
      <c r="E16" s="89">
        <v>1978.4594810000001</v>
      </c>
      <c r="F16" s="3"/>
    </row>
    <row r="17" spans="1:6" ht="15" customHeight="1">
      <c r="A17" s="148" t="s">
        <v>494</v>
      </c>
      <c r="B17" s="88">
        <v>637.08222676101764</v>
      </c>
      <c r="C17" s="88">
        <v>1294.1993913288256</v>
      </c>
      <c r="D17" s="88">
        <v>75.71901381265171</v>
      </c>
      <c r="E17" s="89">
        <v>2007.0006319024949</v>
      </c>
      <c r="F17" s="3"/>
    </row>
    <row r="18" spans="1:6" ht="15" customHeight="1" thickBot="1">
      <c r="A18" s="90" t="s">
        <v>495</v>
      </c>
      <c r="B18" s="91">
        <v>615.6909117406484</v>
      </c>
      <c r="C18" s="91">
        <v>1250.7440480212026</v>
      </c>
      <c r="D18" s="91">
        <v>73.176595880616517</v>
      </c>
      <c r="E18" s="92">
        <v>1939.6115556424675</v>
      </c>
      <c r="F18" s="3"/>
    </row>
    <row r="19" spans="1:6" ht="19.5" customHeight="1">
      <c r="A19" s="93" t="s">
        <v>420</v>
      </c>
      <c r="B19" s="93"/>
      <c r="C19" s="93"/>
      <c r="D19" s="93"/>
      <c r="E19" s="93"/>
    </row>
    <row r="20" spans="1:6">
      <c r="A20" s="1" t="s">
        <v>419</v>
      </c>
    </row>
    <row r="22" spans="1:6">
      <c r="F22" s="3"/>
    </row>
  </sheetData>
  <mergeCells count="5">
    <mergeCell ref="A2:E2"/>
    <mergeCell ref="A1:E1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>
      <selection activeCell="A19" sqref="A19"/>
    </sheetView>
  </sheetViews>
  <sheetFormatPr baseColWidth="10" defaultColWidth="11.42578125" defaultRowHeight="12.75"/>
  <cols>
    <col min="1" max="1" width="39.85546875" style="1" customWidth="1"/>
    <col min="2" max="11" width="12.42578125" style="1" customWidth="1"/>
    <col min="12" max="16384" width="11.42578125" style="1"/>
  </cols>
  <sheetData>
    <row r="1" spans="1:12" ht="18">
      <c r="A1" s="482" t="s">
        <v>249</v>
      </c>
      <c r="B1" s="482"/>
      <c r="C1" s="482"/>
      <c r="D1" s="482"/>
      <c r="E1" s="482"/>
      <c r="F1" s="482"/>
      <c r="G1" s="482"/>
      <c r="H1" s="482"/>
      <c r="I1" s="482"/>
      <c r="J1" s="490"/>
    </row>
    <row r="3" spans="1:12" ht="24.75" customHeight="1">
      <c r="A3" s="491" t="s">
        <v>378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211"/>
    </row>
    <row r="4" spans="1:12" ht="13.5" thickBot="1">
      <c r="A4" s="85"/>
      <c r="B4" s="85"/>
      <c r="C4" s="85"/>
      <c r="D4" s="85"/>
      <c r="E4" s="85"/>
      <c r="F4" s="104"/>
      <c r="G4" s="85"/>
      <c r="H4" s="104"/>
      <c r="I4" s="104"/>
      <c r="J4" s="104"/>
      <c r="K4" s="104"/>
    </row>
    <row r="5" spans="1:12" s="274" customFormat="1" ht="43.5" customHeight="1" thickBot="1">
      <c r="A5" s="217" t="s">
        <v>165</v>
      </c>
      <c r="B5" s="256">
        <v>2006</v>
      </c>
      <c r="C5" s="256">
        <v>2007</v>
      </c>
      <c r="D5" s="256">
        <v>2008</v>
      </c>
      <c r="E5" s="256">
        <v>2009</v>
      </c>
      <c r="F5" s="256">
        <v>2010</v>
      </c>
      <c r="G5" s="256">
        <v>2011</v>
      </c>
      <c r="H5" s="257">
        <v>2012</v>
      </c>
      <c r="I5" s="257">
        <v>2013</v>
      </c>
      <c r="J5" s="257">
        <v>2014</v>
      </c>
      <c r="K5" s="257">
        <v>2015</v>
      </c>
    </row>
    <row r="6" spans="1:12" ht="21" customHeight="1">
      <c r="A6" s="149" t="s">
        <v>188</v>
      </c>
      <c r="B6" s="98">
        <v>33324</v>
      </c>
      <c r="C6" s="98">
        <v>33719</v>
      </c>
      <c r="D6" s="98">
        <v>33876</v>
      </c>
      <c r="E6" s="98">
        <v>33915</v>
      </c>
      <c r="F6" s="98">
        <v>33927</v>
      </c>
      <c r="G6" s="98">
        <v>34151</v>
      </c>
      <c r="H6" s="99">
        <v>34264</v>
      </c>
      <c r="I6" s="99">
        <v>34304</v>
      </c>
      <c r="J6" s="99">
        <v>34341</v>
      </c>
      <c r="K6" s="99">
        <v>34385</v>
      </c>
    </row>
    <row r="7" spans="1:12">
      <c r="A7" s="150" t="s">
        <v>189</v>
      </c>
      <c r="B7" s="81">
        <v>966898</v>
      </c>
      <c r="C7" s="81">
        <v>982324</v>
      </c>
      <c r="D7" s="81">
        <v>996564</v>
      </c>
      <c r="E7" s="81">
        <v>1004811</v>
      </c>
      <c r="F7" s="81">
        <v>1016023</v>
      </c>
      <c r="G7" s="81">
        <v>1024263</v>
      </c>
      <c r="H7" s="82">
        <v>1031208</v>
      </c>
      <c r="I7" s="82">
        <v>1037881</v>
      </c>
      <c r="J7" s="82">
        <v>1045457</v>
      </c>
      <c r="K7" s="82">
        <v>1054631</v>
      </c>
      <c r="L7" s="180"/>
    </row>
    <row r="8" spans="1:12">
      <c r="A8" s="150" t="s">
        <v>96</v>
      </c>
      <c r="B8" s="81">
        <v>281336</v>
      </c>
      <c r="C8" s="81">
        <v>281471</v>
      </c>
      <c r="D8" s="81">
        <v>282210</v>
      </c>
      <c r="E8" s="81">
        <v>281873</v>
      </c>
      <c r="F8" s="81">
        <v>280515</v>
      </c>
      <c r="G8" s="81">
        <v>279105</v>
      </c>
      <c r="H8" s="82">
        <v>279416</v>
      </c>
      <c r="I8" s="82">
        <v>279766</v>
      </c>
      <c r="J8" s="82">
        <v>280127</v>
      </c>
      <c r="K8" s="82">
        <v>280367</v>
      </c>
    </row>
    <row r="9" spans="1:12">
      <c r="A9" s="150" t="s">
        <v>190</v>
      </c>
      <c r="B9" s="81">
        <v>51684</v>
      </c>
      <c r="C9" s="81">
        <v>52047</v>
      </c>
      <c r="D9" s="81">
        <v>52274</v>
      </c>
      <c r="E9" s="81">
        <v>52042</v>
      </c>
      <c r="F9" s="81">
        <v>52178</v>
      </c>
      <c r="G9" s="81">
        <v>52301</v>
      </c>
      <c r="H9" s="82">
        <v>52501</v>
      </c>
      <c r="I9" s="82">
        <v>52693</v>
      </c>
      <c r="J9" s="82">
        <v>52915</v>
      </c>
      <c r="K9" s="82">
        <v>53092</v>
      </c>
    </row>
    <row r="10" spans="1:12">
      <c r="A10" s="150" t="s">
        <v>191</v>
      </c>
      <c r="B10" s="81">
        <v>1096</v>
      </c>
      <c r="C10" s="81">
        <v>1140</v>
      </c>
      <c r="D10" s="81">
        <v>1200</v>
      </c>
      <c r="E10" s="81">
        <v>1224</v>
      </c>
      <c r="F10" s="81">
        <v>1259</v>
      </c>
      <c r="G10" s="81">
        <v>1304</v>
      </c>
      <c r="H10" s="82">
        <v>1320</v>
      </c>
      <c r="I10" s="82">
        <v>1334</v>
      </c>
      <c r="J10" s="82">
        <v>1365</v>
      </c>
      <c r="K10" s="82">
        <v>1396</v>
      </c>
    </row>
    <row r="11" spans="1:12">
      <c r="A11" s="150" t="s">
        <v>192</v>
      </c>
      <c r="B11" s="81">
        <v>1002</v>
      </c>
      <c r="C11" s="81">
        <v>999</v>
      </c>
      <c r="D11" s="81">
        <v>996</v>
      </c>
      <c r="E11" s="81">
        <v>991</v>
      </c>
      <c r="F11" s="81">
        <v>1006</v>
      </c>
      <c r="G11" s="81">
        <v>1002</v>
      </c>
      <c r="H11" s="82">
        <v>995</v>
      </c>
      <c r="I11" s="82">
        <v>991</v>
      </c>
      <c r="J11" s="82">
        <v>996</v>
      </c>
      <c r="K11" s="82">
        <v>997</v>
      </c>
    </row>
    <row r="12" spans="1:12">
      <c r="A12" s="150" t="s">
        <v>193</v>
      </c>
      <c r="B12" s="81">
        <v>643</v>
      </c>
      <c r="C12" s="81">
        <v>676</v>
      </c>
      <c r="D12" s="81">
        <v>724</v>
      </c>
      <c r="E12" s="81">
        <v>866</v>
      </c>
      <c r="F12" s="81">
        <v>866</v>
      </c>
      <c r="G12" s="81">
        <v>830</v>
      </c>
      <c r="H12" s="82">
        <v>864</v>
      </c>
      <c r="I12" s="82">
        <v>883</v>
      </c>
      <c r="J12" s="82">
        <v>898</v>
      </c>
      <c r="K12" s="82">
        <v>818</v>
      </c>
    </row>
    <row r="13" spans="1:12">
      <c r="A13" s="150" t="s">
        <v>194</v>
      </c>
      <c r="B13" s="81">
        <v>1163</v>
      </c>
      <c r="C13" s="81">
        <v>1183</v>
      </c>
      <c r="D13" s="81">
        <v>1164</v>
      </c>
      <c r="E13" s="81">
        <v>1160</v>
      </c>
      <c r="F13" s="81">
        <v>1151</v>
      </c>
      <c r="G13" s="81">
        <v>1150</v>
      </c>
      <c r="H13" s="82">
        <v>1152</v>
      </c>
      <c r="I13" s="82">
        <v>1135</v>
      </c>
      <c r="J13" s="82">
        <v>1132</v>
      </c>
      <c r="K13" s="82">
        <v>1130</v>
      </c>
    </row>
    <row r="14" spans="1:12">
      <c r="A14" s="150" t="s">
        <v>195</v>
      </c>
      <c r="B14" s="81">
        <v>919</v>
      </c>
      <c r="C14" s="81">
        <v>1024</v>
      </c>
      <c r="D14" s="81">
        <v>1156</v>
      </c>
      <c r="E14" s="81">
        <v>1289</v>
      </c>
      <c r="F14" s="81">
        <v>1425</v>
      </c>
      <c r="G14" s="81">
        <v>1554</v>
      </c>
      <c r="H14" s="82">
        <v>1699</v>
      </c>
      <c r="I14" s="82">
        <v>1824</v>
      </c>
      <c r="J14" s="82">
        <v>1980</v>
      </c>
      <c r="K14" s="82">
        <v>2122</v>
      </c>
    </row>
    <row r="15" spans="1:12">
      <c r="A15" s="150" t="s">
        <v>196</v>
      </c>
      <c r="B15" s="81">
        <v>792</v>
      </c>
      <c r="C15" s="81">
        <v>913</v>
      </c>
      <c r="D15" s="81">
        <v>1041</v>
      </c>
      <c r="E15" s="81">
        <v>1127</v>
      </c>
      <c r="F15" s="81">
        <v>1256</v>
      </c>
      <c r="G15" s="81">
        <v>1341</v>
      </c>
      <c r="H15" s="82">
        <v>1467</v>
      </c>
      <c r="I15" s="82">
        <v>1650</v>
      </c>
      <c r="J15" s="82">
        <v>1825</v>
      </c>
      <c r="K15" s="82">
        <v>2058</v>
      </c>
    </row>
    <row r="16" spans="1:12">
      <c r="A16" s="150" t="s">
        <v>197</v>
      </c>
      <c r="B16" s="81">
        <v>2057</v>
      </c>
      <c r="C16" s="81">
        <v>2565</v>
      </c>
      <c r="D16" s="81">
        <v>2905</v>
      </c>
      <c r="E16" s="81">
        <v>3269</v>
      </c>
      <c r="F16" s="81">
        <v>3789</v>
      </c>
      <c r="G16" s="81">
        <v>4358</v>
      </c>
      <c r="H16" s="82">
        <v>4783</v>
      </c>
      <c r="I16" s="82">
        <v>5291</v>
      </c>
      <c r="J16" s="82">
        <v>5808</v>
      </c>
      <c r="K16" s="82">
        <v>6397</v>
      </c>
    </row>
    <row r="17" spans="1:11">
      <c r="A17" s="150" t="s">
        <v>198</v>
      </c>
      <c r="B17" s="81">
        <v>2815</v>
      </c>
      <c r="C17" s="81">
        <v>2915</v>
      </c>
      <c r="D17" s="81">
        <v>3053</v>
      </c>
      <c r="E17" s="81">
        <v>3108</v>
      </c>
      <c r="F17" s="81">
        <v>3143</v>
      </c>
      <c r="G17" s="81">
        <v>3240</v>
      </c>
      <c r="H17" s="82">
        <v>3299</v>
      </c>
      <c r="I17" s="82">
        <v>3348</v>
      </c>
      <c r="J17" s="82">
        <v>3398</v>
      </c>
      <c r="K17" s="82">
        <v>3428</v>
      </c>
    </row>
    <row r="18" spans="1:11" ht="13.5" thickBot="1">
      <c r="A18" s="151" t="s">
        <v>199</v>
      </c>
      <c r="B18" s="83">
        <v>856</v>
      </c>
      <c r="C18" s="83">
        <v>668</v>
      </c>
      <c r="D18" s="83">
        <v>725</v>
      </c>
      <c r="E18" s="83">
        <v>782</v>
      </c>
      <c r="F18" s="83">
        <v>917</v>
      </c>
      <c r="G18" s="83">
        <v>934</v>
      </c>
      <c r="H18" s="84">
        <v>1008</v>
      </c>
      <c r="I18" s="84">
        <v>1084</v>
      </c>
      <c r="J18" s="84">
        <v>1199</v>
      </c>
      <c r="K18" s="84">
        <v>1348</v>
      </c>
    </row>
    <row r="19" spans="1:11">
      <c r="A19" s="3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>
      <c r="A26" s="3"/>
      <c r="B26" s="3"/>
      <c r="C26" s="3"/>
      <c r="D26" s="3"/>
      <c r="E26" s="47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spans="1:11">
      <c r="F31" s="48"/>
    </row>
    <row r="32" spans="1:11">
      <c r="E32" s="48"/>
    </row>
    <row r="33" spans="1:7">
      <c r="E33" s="48"/>
    </row>
    <row r="47" spans="1:7">
      <c r="A47" s="3" t="s">
        <v>303</v>
      </c>
      <c r="B47" s="3"/>
      <c r="C47" s="3"/>
      <c r="D47" s="3"/>
      <c r="E47" s="3"/>
      <c r="F47" s="3"/>
      <c r="G47" s="3"/>
    </row>
    <row r="48" spans="1:7">
      <c r="A48" s="1" t="s">
        <v>304</v>
      </c>
    </row>
    <row r="49" spans="1:1">
      <c r="A49" s="1" t="s">
        <v>305</v>
      </c>
    </row>
  </sheetData>
  <mergeCells count="2">
    <mergeCell ref="A1:J1"/>
    <mergeCell ref="A3:K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7" width="16.7109375" style="1" customWidth="1"/>
    <col min="8" max="16384" width="11.42578125" style="1"/>
  </cols>
  <sheetData>
    <row r="1" spans="1:10" s="20" customFormat="1" ht="18">
      <c r="A1" s="482" t="s">
        <v>249</v>
      </c>
      <c r="B1" s="482"/>
      <c r="C1" s="482"/>
      <c r="D1" s="482"/>
      <c r="E1" s="482"/>
      <c r="F1" s="482"/>
      <c r="G1" s="482"/>
    </row>
    <row r="3" spans="1:10" s="29" customFormat="1" ht="15">
      <c r="A3" s="438" t="s">
        <v>379</v>
      </c>
      <c r="B3" s="438"/>
      <c r="C3" s="438"/>
      <c r="D3" s="438"/>
      <c r="E3" s="438"/>
      <c r="F3" s="438"/>
      <c r="G3" s="438"/>
      <c r="H3" s="211"/>
      <c r="I3" s="211"/>
      <c r="J3" s="211"/>
    </row>
    <row r="4" spans="1:10" s="25" customFormat="1" ht="15">
      <c r="A4" s="438" t="s">
        <v>301</v>
      </c>
      <c r="B4" s="438"/>
      <c r="C4" s="438"/>
      <c r="D4" s="438"/>
      <c r="E4" s="438"/>
      <c r="F4" s="438"/>
      <c r="G4" s="438"/>
    </row>
    <row r="5" spans="1:10" ht="13.5" thickBot="1">
      <c r="A5" s="85"/>
      <c r="B5" s="85"/>
      <c r="C5" s="85"/>
      <c r="D5" s="85"/>
      <c r="E5" s="85"/>
      <c r="F5" s="85"/>
      <c r="G5" s="85"/>
    </row>
    <row r="6" spans="1:10" ht="22.5" customHeight="1">
      <c r="A6" s="305"/>
      <c r="B6" s="486" t="s">
        <v>161</v>
      </c>
      <c r="C6" s="487"/>
      <c r="D6" s="487"/>
      <c r="E6" s="487"/>
      <c r="F6" s="453" t="s">
        <v>96</v>
      </c>
      <c r="G6" s="495" t="s">
        <v>190</v>
      </c>
    </row>
    <row r="7" spans="1:10" ht="21.75" customHeight="1">
      <c r="A7" s="315" t="s">
        <v>7</v>
      </c>
      <c r="B7" s="492" t="s">
        <v>166</v>
      </c>
      <c r="C7" s="493"/>
      <c r="D7" s="250" t="s">
        <v>258</v>
      </c>
      <c r="E7" s="489" t="s">
        <v>12</v>
      </c>
      <c r="F7" s="494"/>
      <c r="G7" s="496"/>
      <c r="H7" s="3"/>
    </row>
    <row r="8" spans="1:10" ht="21.75" customHeight="1" thickBot="1">
      <c r="A8" s="306"/>
      <c r="B8" s="248" t="s">
        <v>97</v>
      </c>
      <c r="C8" s="248" t="s">
        <v>98</v>
      </c>
      <c r="D8" s="308" t="s">
        <v>259</v>
      </c>
      <c r="E8" s="454"/>
      <c r="F8" s="454"/>
      <c r="G8" s="497"/>
      <c r="H8" s="3"/>
    </row>
    <row r="9" spans="1:10" ht="26.25" customHeight="1">
      <c r="A9" s="80">
        <v>2001</v>
      </c>
      <c r="B9" s="81">
        <v>868</v>
      </c>
      <c r="C9" s="81">
        <v>17106</v>
      </c>
      <c r="D9" s="81">
        <v>340</v>
      </c>
      <c r="E9" s="81">
        <v>18314</v>
      </c>
      <c r="F9" s="81">
        <v>1057</v>
      </c>
      <c r="G9" s="82">
        <v>649</v>
      </c>
      <c r="H9" s="3"/>
    </row>
    <row r="10" spans="1:10">
      <c r="A10" s="80">
        <v>2002</v>
      </c>
      <c r="B10" s="81">
        <v>728</v>
      </c>
      <c r="C10" s="81">
        <v>17071</v>
      </c>
      <c r="D10" s="81">
        <v>363</v>
      </c>
      <c r="E10" s="81">
        <v>18162</v>
      </c>
      <c r="F10" s="81">
        <v>830</v>
      </c>
      <c r="G10" s="82">
        <v>525</v>
      </c>
      <c r="H10" s="3"/>
    </row>
    <row r="11" spans="1:10">
      <c r="A11" s="80">
        <v>2003</v>
      </c>
      <c r="B11" s="81">
        <v>646</v>
      </c>
      <c r="C11" s="81">
        <v>18101</v>
      </c>
      <c r="D11" s="81">
        <v>312</v>
      </c>
      <c r="E11" s="81">
        <v>19060</v>
      </c>
      <c r="F11" s="81">
        <v>766</v>
      </c>
      <c r="G11" s="82">
        <v>581</v>
      </c>
      <c r="H11" s="3"/>
    </row>
    <row r="12" spans="1:10">
      <c r="A12" s="80">
        <v>2004</v>
      </c>
      <c r="B12" s="81">
        <v>570</v>
      </c>
      <c r="C12" s="81">
        <v>18941</v>
      </c>
      <c r="D12" s="81">
        <v>370</v>
      </c>
      <c r="E12" s="81">
        <v>19881</v>
      </c>
      <c r="F12" s="81">
        <v>769</v>
      </c>
      <c r="G12" s="82">
        <v>620</v>
      </c>
      <c r="H12" s="3"/>
    </row>
    <row r="13" spans="1:10">
      <c r="A13" s="80">
        <v>2005</v>
      </c>
      <c r="B13" s="81">
        <v>301</v>
      </c>
      <c r="C13" s="81">
        <v>16153</v>
      </c>
      <c r="D13" s="81">
        <v>275</v>
      </c>
      <c r="E13" s="81">
        <v>16729</v>
      </c>
      <c r="F13" s="81">
        <v>800</v>
      </c>
      <c r="G13" s="82">
        <v>381</v>
      </c>
      <c r="H13" s="3"/>
    </row>
    <row r="14" spans="1:10">
      <c r="A14" s="80">
        <v>2006</v>
      </c>
      <c r="B14" s="81">
        <v>281</v>
      </c>
      <c r="C14" s="81">
        <v>15946</v>
      </c>
      <c r="D14" s="81">
        <v>378</v>
      </c>
      <c r="E14" s="81">
        <v>16605</v>
      </c>
      <c r="F14" s="81">
        <v>570</v>
      </c>
      <c r="G14" s="82">
        <v>361</v>
      </c>
      <c r="H14" s="3"/>
    </row>
    <row r="15" spans="1:10">
      <c r="A15" s="80">
        <v>2007</v>
      </c>
      <c r="B15" s="81">
        <v>211</v>
      </c>
      <c r="C15" s="81">
        <v>17030</v>
      </c>
      <c r="D15" s="81">
        <v>465</v>
      </c>
      <c r="E15" s="81">
        <v>17706</v>
      </c>
      <c r="F15" s="81">
        <v>525</v>
      </c>
      <c r="G15" s="82">
        <v>630</v>
      </c>
      <c r="H15" s="3"/>
    </row>
    <row r="16" spans="1:10">
      <c r="A16" s="80">
        <v>2008</v>
      </c>
      <c r="B16" s="81">
        <v>178</v>
      </c>
      <c r="C16" s="81">
        <v>15621</v>
      </c>
      <c r="D16" s="81">
        <v>330</v>
      </c>
      <c r="E16" s="81">
        <v>16129</v>
      </c>
      <c r="F16" s="81">
        <v>525</v>
      </c>
      <c r="G16" s="82">
        <v>463</v>
      </c>
      <c r="H16" s="3"/>
    </row>
    <row r="17" spans="1:8">
      <c r="A17" s="80">
        <v>2009</v>
      </c>
      <c r="B17" s="81">
        <v>153</v>
      </c>
      <c r="C17" s="81">
        <v>11631</v>
      </c>
      <c r="D17" s="81">
        <v>229</v>
      </c>
      <c r="E17" s="81">
        <v>12013</v>
      </c>
      <c r="F17" s="81">
        <v>603</v>
      </c>
      <c r="G17" s="82">
        <v>384</v>
      </c>
      <c r="H17" s="3"/>
    </row>
    <row r="18" spans="1:8">
      <c r="A18" s="80">
        <v>2010</v>
      </c>
      <c r="B18" s="81">
        <v>121</v>
      </c>
      <c r="C18" s="81">
        <v>10217</v>
      </c>
      <c r="D18" s="81">
        <v>210</v>
      </c>
      <c r="E18" s="81">
        <v>10548</v>
      </c>
      <c r="F18" s="81">
        <v>463</v>
      </c>
      <c r="G18" s="82">
        <v>336</v>
      </c>
      <c r="H18" s="3"/>
    </row>
    <row r="19" spans="1:8">
      <c r="A19" s="80">
        <v>2011</v>
      </c>
      <c r="B19" s="81">
        <v>91</v>
      </c>
      <c r="C19" s="81">
        <v>9759</v>
      </c>
      <c r="D19" s="81">
        <v>152</v>
      </c>
      <c r="E19" s="81">
        <v>10002</v>
      </c>
      <c r="F19" s="81">
        <v>366</v>
      </c>
      <c r="G19" s="82">
        <v>362</v>
      </c>
      <c r="H19" s="3"/>
    </row>
    <row r="20" spans="1:8">
      <c r="A20" s="80">
        <v>2012</v>
      </c>
      <c r="B20" s="81">
        <v>71</v>
      </c>
      <c r="C20" s="81">
        <v>8443</v>
      </c>
      <c r="D20" s="81">
        <v>109</v>
      </c>
      <c r="E20" s="81">
        <v>8623</v>
      </c>
      <c r="F20" s="81">
        <v>252</v>
      </c>
      <c r="G20" s="82">
        <v>380</v>
      </c>
      <c r="H20" s="3"/>
    </row>
    <row r="21" spans="1:8">
      <c r="A21" s="80">
        <v>2013</v>
      </c>
      <c r="B21" s="81">
        <v>55</v>
      </c>
      <c r="C21" s="81">
        <v>8629</v>
      </c>
      <c r="D21" s="81">
        <v>175</v>
      </c>
      <c r="E21" s="81">
        <v>8859</v>
      </c>
      <c r="F21" s="81">
        <v>208</v>
      </c>
      <c r="G21" s="181">
        <v>361</v>
      </c>
      <c r="H21" s="3"/>
    </row>
    <row r="22" spans="1:8">
      <c r="A22" s="80">
        <v>2014</v>
      </c>
      <c r="B22" s="81">
        <v>73</v>
      </c>
      <c r="C22" s="81">
        <v>9698</v>
      </c>
      <c r="D22" s="81">
        <v>233</v>
      </c>
      <c r="E22" s="81">
        <v>10004</v>
      </c>
      <c r="F22" s="81">
        <v>196</v>
      </c>
      <c r="G22" s="181">
        <v>360</v>
      </c>
      <c r="H22" s="3"/>
    </row>
    <row r="23" spans="1:8" ht="13.5" thickBot="1">
      <c r="A23" s="103">
        <v>2015</v>
      </c>
      <c r="B23" s="83">
        <v>59</v>
      </c>
      <c r="C23" s="83">
        <v>10314</v>
      </c>
      <c r="D23" s="83">
        <v>394</v>
      </c>
      <c r="E23" s="83">
        <v>10587</v>
      </c>
      <c r="F23" s="83">
        <v>175</v>
      </c>
      <c r="G23" s="84">
        <v>305</v>
      </c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H25" s="3"/>
    </row>
    <row r="26" spans="1:8">
      <c r="H26" s="3"/>
    </row>
    <row r="27" spans="1:8">
      <c r="H27" s="3"/>
    </row>
    <row r="28" spans="1:8">
      <c r="H28" s="3"/>
    </row>
    <row r="29" spans="1:8">
      <c r="H29" s="3"/>
    </row>
    <row r="30" spans="1:8">
      <c r="B30" s="33"/>
    </row>
    <row r="53" spans="1:7">
      <c r="A53" s="3" t="s">
        <v>303</v>
      </c>
      <c r="B53" s="3"/>
      <c r="C53" s="3"/>
      <c r="D53" s="3"/>
      <c r="E53" s="3"/>
      <c r="F53" s="3"/>
      <c r="G53" s="3"/>
    </row>
    <row r="54" spans="1:7">
      <c r="A54" s="1" t="s">
        <v>482</v>
      </c>
    </row>
    <row r="55" spans="1:7">
      <c r="A55" s="1" t="s">
        <v>483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15.7109375" style="1" customWidth="1"/>
    <col min="2" max="2" width="26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515625" style="1" customWidth="1"/>
    <col min="7" max="7" width="27.42578125" style="1" customWidth="1"/>
    <col min="8" max="16384" width="11.42578125" style="1"/>
  </cols>
  <sheetData>
    <row r="1" spans="1:10" s="20" customFormat="1" ht="18">
      <c r="A1" s="482" t="s">
        <v>249</v>
      </c>
      <c r="B1" s="482"/>
      <c r="C1" s="482"/>
      <c r="D1" s="482"/>
      <c r="E1" s="482"/>
      <c r="F1" s="482"/>
      <c r="G1" s="482"/>
    </row>
    <row r="3" spans="1:10" s="29" customFormat="1" ht="15">
      <c r="A3" s="438" t="s">
        <v>380</v>
      </c>
      <c r="B3" s="438"/>
      <c r="C3" s="438"/>
      <c r="D3" s="438"/>
      <c r="E3" s="438"/>
      <c r="F3" s="438"/>
      <c r="G3" s="438"/>
      <c r="H3" s="211"/>
      <c r="I3" s="211"/>
      <c r="J3" s="211"/>
    </row>
    <row r="4" spans="1:10" s="25" customFormat="1" ht="15" customHeight="1">
      <c r="A4" s="499" t="s">
        <v>302</v>
      </c>
      <c r="B4" s="499"/>
      <c r="C4" s="499"/>
      <c r="D4" s="499"/>
      <c r="E4" s="499"/>
      <c r="F4" s="499"/>
      <c r="G4" s="499"/>
      <c r="H4" s="27"/>
    </row>
    <row r="5" spans="1:10" ht="13.5" thickBot="1">
      <c r="A5" s="85"/>
      <c r="B5" s="85"/>
      <c r="C5" s="85"/>
      <c r="D5" s="85"/>
      <c r="E5" s="85"/>
      <c r="F5" s="85"/>
      <c r="G5" s="85"/>
      <c r="H5" s="3"/>
    </row>
    <row r="6" spans="1:10" ht="33" customHeight="1">
      <c r="A6" s="451" t="s">
        <v>7</v>
      </c>
      <c r="B6" s="455" t="s">
        <v>161</v>
      </c>
      <c r="C6" s="451"/>
      <c r="D6" s="455" t="s">
        <v>96</v>
      </c>
      <c r="E6" s="451"/>
      <c r="F6" s="455" t="s">
        <v>190</v>
      </c>
      <c r="G6" s="505"/>
      <c r="H6" s="3"/>
    </row>
    <row r="7" spans="1:10" ht="25.5" customHeight="1">
      <c r="A7" s="502"/>
      <c r="B7" s="503"/>
      <c r="C7" s="504"/>
      <c r="D7" s="503"/>
      <c r="E7" s="504"/>
      <c r="F7" s="500" t="s">
        <v>260</v>
      </c>
      <c r="G7" s="501"/>
      <c r="H7" s="3"/>
    </row>
    <row r="8" spans="1:10" ht="25.5" customHeight="1" thickBot="1">
      <c r="A8" s="452"/>
      <c r="B8" s="248" t="s">
        <v>99</v>
      </c>
      <c r="C8" s="248" t="s">
        <v>100</v>
      </c>
      <c r="D8" s="248" t="s">
        <v>99</v>
      </c>
      <c r="E8" s="248" t="s">
        <v>100</v>
      </c>
      <c r="F8" s="248" t="s">
        <v>99</v>
      </c>
      <c r="G8" s="258" t="s">
        <v>100</v>
      </c>
      <c r="H8" s="3"/>
    </row>
    <row r="9" spans="1:10" ht="12.75" customHeight="1">
      <c r="A9" s="80">
        <v>2001</v>
      </c>
      <c r="B9" s="81">
        <v>925688</v>
      </c>
      <c r="C9" s="81">
        <v>56941776</v>
      </c>
      <c r="D9" s="81">
        <v>279920</v>
      </c>
      <c r="E9" s="81">
        <v>3623708</v>
      </c>
      <c r="F9" s="81">
        <v>50591</v>
      </c>
      <c r="G9" s="82">
        <v>5415265</v>
      </c>
      <c r="H9" s="3"/>
    </row>
    <row r="10" spans="1:10">
      <c r="A10" s="80">
        <v>2002</v>
      </c>
      <c r="B10" s="81">
        <v>946053</v>
      </c>
      <c r="C10" s="81">
        <v>58464717</v>
      </c>
      <c r="D10" s="81">
        <v>280509</v>
      </c>
      <c r="E10" s="81">
        <v>3628915</v>
      </c>
      <c r="F10" s="81">
        <v>51501</v>
      </c>
      <c r="G10" s="82">
        <v>5583482</v>
      </c>
      <c r="H10" s="3"/>
    </row>
    <row r="11" spans="1:10">
      <c r="A11" s="80">
        <v>2003</v>
      </c>
      <c r="B11" s="81">
        <v>943653</v>
      </c>
      <c r="C11" s="81">
        <v>58442502</v>
      </c>
      <c r="D11" s="81">
        <v>281168</v>
      </c>
      <c r="E11" s="81">
        <v>3634900</v>
      </c>
      <c r="F11" s="81">
        <v>50454</v>
      </c>
      <c r="G11" s="82">
        <v>5541829</v>
      </c>
      <c r="H11" s="3"/>
    </row>
    <row r="12" spans="1:10">
      <c r="A12" s="80">
        <v>2004</v>
      </c>
      <c r="B12" s="81">
        <v>966598</v>
      </c>
      <c r="C12" s="81">
        <v>60230020</v>
      </c>
      <c r="D12" s="81">
        <v>280580</v>
      </c>
      <c r="E12" s="81">
        <v>3592767</v>
      </c>
      <c r="F12" s="81">
        <v>51073</v>
      </c>
      <c r="G12" s="82">
        <v>5714204</v>
      </c>
      <c r="H12" s="3"/>
    </row>
    <row r="13" spans="1:10">
      <c r="A13" s="80">
        <v>2005</v>
      </c>
      <c r="B13" s="81">
        <v>980807</v>
      </c>
      <c r="C13" s="81">
        <v>61202356.799999997</v>
      </c>
      <c r="D13" s="81">
        <v>280817</v>
      </c>
      <c r="E13" s="81">
        <v>3632899.5631334465</v>
      </c>
      <c r="F13" s="81">
        <v>51373</v>
      </c>
      <c r="G13" s="82">
        <v>5753776</v>
      </c>
      <c r="H13" s="3"/>
    </row>
    <row r="14" spans="1:10">
      <c r="A14" s="80">
        <v>2006</v>
      </c>
      <c r="B14" s="81">
        <v>1000222</v>
      </c>
      <c r="C14" s="81">
        <v>62913963.799999997</v>
      </c>
      <c r="D14" s="81">
        <v>281336</v>
      </c>
      <c r="E14" s="81">
        <v>3639613.8107511699</v>
      </c>
      <c r="F14" s="81">
        <v>51684</v>
      </c>
      <c r="G14" s="82">
        <v>5788608</v>
      </c>
      <c r="H14" s="3"/>
    </row>
    <row r="15" spans="1:10">
      <c r="A15" s="80">
        <v>2007</v>
      </c>
      <c r="B15" s="81">
        <v>1016043</v>
      </c>
      <c r="C15" s="81">
        <v>64027918</v>
      </c>
      <c r="D15" s="81">
        <v>281471</v>
      </c>
      <c r="E15" s="81">
        <v>3589729</v>
      </c>
      <c r="F15" s="81">
        <v>52047</v>
      </c>
      <c r="G15" s="82">
        <v>5988312</v>
      </c>
      <c r="H15" s="3"/>
    </row>
    <row r="16" spans="1:10">
      <c r="A16" s="80">
        <v>2008</v>
      </c>
      <c r="B16" s="81">
        <v>1030440</v>
      </c>
      <c r="C16" s="81">
        <v>65466311</v>
      </c>
      <c r="D16" s="81">
        <v>282210</v>
      </c>
      <c r="E16" s="81">
        <v>3600965</v>
      </c>
      <c r="F16" s="81">
        <v>52274</v>
      </c>
      <c r="G16" s="82">
        <v>5727512</v>
      </c>
      <c r="H16" s="3"/>
    </row>
    <row r="17" spans="1:8">
      <c r="A17" s="80">
        <v>2009</v>
      </c>
      <c r="B17" s="81">
        <v>1038726</v>
      </c>
      <c r="C17" s="81">
        <v>66977545</v>
      </c>
      <c r="D17" s="81">
        <v>281873</v>
      </c>
      <c r="E17" s="81">
        <v>3589056</v>
      </c>
      <c r="F17" s="81">
        <v>52042</v>
      </c>
      <c r="G17" s="82">
        <v>5834690</v>
      </c>
      <c r="H17" s="3"/>
    </row>
    <row r="18" spans="1:8">
      <c r="A18" s="80">
        <v>2010</v>
      </c>
      <c r="B18" s="81">
        <v>1049950</v>
      </c>
      <c r="C18" s="81">
        <v>67913256</v>
      </c>
      <c r="D18" s="81">
        <v>280515</v>
      </c>
      <c r="E18" s="81">
        <v>3564803</v>
      </c>
      <c r="F18" s="81">
        <v>52178</v>
      </c>
      <c r="G18" s="82">
        <v>5929351</v>
      </c>
      <c r="H18" s="3"/>
    </row>
    <row r="19" spans="1:8">
      <c r="A19" s="80">
        <v>2011</v>
      </c>
      <c r="B19" s="81">
        <v>1058414</v>
      </c>
      <c r="C19" s="81">
        <v>68448849</v>
      </c>
      <c r="D19" s="81">
        <v>279105</v>
      </c>
      <c r="E19" s="81">
        <v>3538303</v>
      </c>
      <c r="F19" s="81">
        <v>52301</v>
      </c>
      <c r="G19" s="82">
        <v>6056073</v>
      </c>
      <c r="H19" s="3"/>
    </row>
    <row r="20" spans="1:8">
      <c r="A20" s="80">
        <v>2012</v>
      </c>
      <c r="B20" s="81">
        <v>1065508</v>
      </c>
      <c r="C20" s="81">
        <v>69368047</v>
      </c>
      <c r="D20" s="81">
        <v>279416</v>
      </c>
      <c r="E20" s="81">
        <v>3542932</v>
      </c>
      <c r="F20" s="81">
        <v>52501</v>
      </c>
      <c r="G20" s="82">
        <v>6161237</v>
      </c>
      <c r="H20" s="3"/>
    </row>
    <row r="21" spans="1:8">
      <c r="A21" s="80">
        <v>2013</v>
      </c>
      <c r="B21" s="81">
        <v>1072372</v>
      </c>
      <c r="C21" s="81">
        <v>70265302</v>
      </c>
      <c r="D21" s="81">
        <v>279766</v>
      </c>
      <c r="E21" s="81">
        <v>3546668</v>
      </c>
      <c r="F21" s="81">
        <v>52693</v>
      </c>
      <c r="G21" s="82">
        <v>6268242</v>
      </c>
      <c r="H21" s="3"/>
    </row>
    <row r="22" spans="1:8">
      <c r="A22" s="80">
        <v>2014</v>
      </c>
      <c r="B22" s="81">
        <v>1080176</v>
      </c>
      <c r="C22" s="81">
        <v>71306259</v>
      </c>
      <c r="D22" s="81">
        <v>280127</v>
      </c>
      <c r="E22" s="81">
        <v>3550003</v>
      </c>
      <c r="F22" s="81">
        <v>52915</v>
      </c>
      <c r="G22" s="82">
        <v>6372447</v>
      </c>
      <c r="H22" s="3"/>
    </row>
    <row r="23" spans="1:8" ht="13.5" thickBot="1">
      <c r="A23" s="103">
        <v>2015</v>
      </c>
      <c r="B23" s="83">
        <v>1089016</v>
      </c>
      <c r="C23" s="83">
        <v>72461556</v>
      </c>
      <c r="D23" s="83">
        <v>280367</v>
      </c>
      <c r="E23" s="83">
        <v>3551840</v>
      </c>
      <c r="F23" s="83">
        <v>53092</v>
      </c>
      <c r="G23" s="84">
        <v>6467950</v>
      </c>
      <c r="H23" s="3"/>
    </row>
    <row r="24" spans="1:8" ht="21.75" customHeight="1">
      <c r="A24" s="506" t="s">
        <v>303</v>
      </c>
      <c r="B24" s="506"/>
      <c r="C24" s="506"/>
      <c r="D24" s="506"/>
      <c r="E24" s="506"/>
      <c r="F24" s="506"/>
      <c r="G24" s="506"/>
      <c r="H24" s="3"/>
    </row>
    <row r="25" spans="1:8">
      <c r="A25" s="498" t="s">
        <v>304</v>
      </c>
      <c r="B25" s="498"/>
      <c r="C25" s="498"/>
      <c r="D25" s="498"/>
      <c r="E25" s="498"/>
      <c r="F25" s="498"/>
      <c r="G25" s="498"/>
      <c r="H25" s="3"/>
    </row>
    <row r="26" spans="1:8">
      <c r="A26" s="498" t="s">
        <v>305</v>
      </c>
      <c r="B26" s="498"/>
      <c r="C26" s="498"/>
      <c r="D26" s="498"/>
      <c r="E26" s="498"/>
      <c r="F26" s="498"/>
      <c r="G26" s="498"/>
      <c r="H26" s="3"/>
    </row>
    <row r="27" spans="1:8">
      <c r="H27" s="3"/>
    </row>
    <row r="28" spans="1:8">
      <c r="H28" s="3"/>
    </row>
    <row r="29" spans="1:8">
      <c r="H29" s="3"/>
    </row>
    <row r="37" spans="2:4">
      <c r="B37" s="48"/>
    </row>
    <row r="38" spans="2:4">
      <c r="B38" s="48"/>
      <c r="D38" s="48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topLeftCell="A7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1" customWidth="1"/>
    <col min="2" max="6" width="18.7109375" style="1" customWidth="1"/>
    <col min="7" max="16384" width="11.42578125" style="1"/>
  </cols>
  <sheetData>
    <row r="1" spans="1:10" s="20" customFormat="1" ht="18">
      <c r="A1" s="482" t="s">
        <v>249</v>
      </c>
      <c r="B1" s="482"/>
      <c r="C1" s="482"/>
      <c r="D1" s="482"/>
      <c r="E1" s="482"/>
      <c r="F1" s="482"/>
      <c r="G1" s="312"/>
    </row>
    <row r="3" spans="1:10" s="29" customFormat="1" ht="15" customHeight="1">
      <c r="A3" s="509" t="s">
        <v>381</v>
      </c>
      <c r="B3" s="509"/>
      <c r="C3" s="509"/>
      <c r="D3" s="509"/>
      <c r="E3" s="509"/>
      <c r="F3" s="509"/>
      <c r="G3" s="317"/>
      <c r="H3" s="317"/>
      <c r="I3" s="317"/>
      <c r="J3" s="317"/>
    </row>
    <row r="4" spans="1:10" s="29" customFormat="1" ht="15" customHeight="1">
      <c r="A4" s="509" t="s">
        <v>294</v>
      </c>
      <c r="B4" s="509"/>
      <c r="C4" s="509"/>
      <c r="D4" s="509"/>
      <c r="E4" s="509"/>
      <c r="F4" s="509"/>
      <c r="G4" s="317"/>
      <c r="H4" s="317"/>
      <c r="I4" s="317"/>
      <c r="J4" s="317"/>
    </row>
    <row r="5" spans="1:10" s="29" customFormat="1" ht="15" customHeight="1">
      <c r="A5" s="509" t="s">
        <v>217</v>
      </c>
      <c r="B5" s="509"/>
      <c r="C5" s="509"/>
      <c r="D5" s="509"/>
      <c r="E5" s="509"/>
      <c r="F5" s="509"/>
      <c r="G5" s="317"/>
      <c r="H5" s="317"/>
      <c r="I5" s="317"/>
      <c r="J5" s="317"/>
    </row>
    <row r="6" spans="1:10" s="25" customFormat="1" ht="14.25" customHeight="1" thickBot="1">
      <c r="A6" s="78"/>
      <c r="B6" s="78"/>
      <c r="C6" s="78"/>
      <c r="D6" s="78"/>
      <c r="E6" s="78"/>
      <c r="F6" s="78"/>
      <c r="G6" s="27"/>
    </row>
    <row r="7" spans="1:10" s="274" customFormat="1" ht="33" customHeight="1">
      <c r="A7" s="305"/>
      <c r="B7" s="302" t="s">
        <v>178</v>
      </c>
      <c r="C7" s="510" t="s">
        <v>180</v>
      </c>
      <c r="D7" s="511"/>
      <c r="E7" s="512"/>
      <c r="F7" s="318"/>
      <c r="G7" s="301"/>
    </row>
    <row r="8" spans="1:10" s="274" customFormat="1" ht="24" customHeight="1">
      <c r="A8" s="315" t="s">
        <v>7</v>
      </c>
      <c r="B8" s="253" t="s">
        <v>179</v>
      </c>
      <c r="C8" s="507" t="s">
        <v>102</v>
      </c>
      <c r="D8" s="507" t="s">
        <v>103</v>
      </c>
      <c r="E8" s="507" t="s">
        <v>12</v>
      </c>
      <c r="F8" s="253" t="s">
        <v>12</v>
      </c>
      <c r="G8" s="301"/>
    </row>
    <row r="9" spans="1:10" s="274" customFormat="1" ht="24" customHeight="1" thickBot="1">
      <c r="A9" s="306"/>
      <c r="B9" s="303" t="s">
        <v>101</v>
      </c>
      <c r="C9" s="508"/>
      <c r="D9" s="508"/>
      <c r="E9" s="508"/>
      <c r="F9" s="319"/>
      <c r="G9" s="301"/>
    </row>
    <row r="10" spans="1:10" ht="21.75" customHeight="1">
      <c r="A10" s="148">
        <v>2005</v>
      </c>
      <c r="B10" s="88">
        <v>321.24</v>
      </c>
      <c r="C10" s="88">
        <v>173.46</v>
      </c>
      <c r="D10" s="88">
        <v>681.03</v>
      </c>
      <c r="E10" s="88">
        <v>854.49</v>
      </c>
      <c r="F10" s="89">
        <v>1175.74</v>
      </c>
      <c r="G10" s="4"/>
    </row>
    <row r="11" spans="1:10">
      <c r="A11" s="148">
        <v>2006</v>
      </c>
      <c r="B11" s="88">
        <v>316.62023799999997</v>
      </c>
      <c r="C11" s="88">
        <v>226.254132</v>
      </c>
      <c r="D11" s="88">
        <v>703.18289100000004</v>
      </c>
      <c r="E11" s="88">
        <v>929.43702299999995</v>
      </c>
      <c r="F11" s="89">
        <v>1246.0572609999999</v>
      </c>
      <c r="G11" s="4"/>
    </row>
    <row r="12" spans="1:10">
      <c r="A12" s="148">
        <v>2007</v>
      </c>
      <c r="B12" s="88">
        <v>338.21</v>
      </c>
      <c r="C12" s="88">
        <v>237.72</v>
      </c>
      <c r="D12" s="88">
        <v>741.31</v>
      </c>
      <c r="E12" s="88">
        <v>979.04</v>
      </c>
      <c r="F12" s="89">
        <v>1317.25</v>
      </c>
      <c r="G12" s="4"/>
    </row>
    <row r="13" spans="1:10">
      <c r="A13" s="148">
        <v>2008</v>
      </c>
      <c r="B13" s="88">
        <v>336.39124900000002</v>
      </c>
      <c r="C13" s="88">
        <v>273.058536</v>
      </c>
      <c r="D13" s="88">
        <v>792.57801600000005</v>
      </c>
      <c r="E13" s="88">
        <v>1065.6365519999999</v>
      </c>
      <c r="F13" s="89">
        <v>1402.027801</v>
      </c>
      <c r="G13" s="4"/>
    </row>
    <row r="14" spans="1:10">
      <c r="A14" s="80">
        <v>2009</v>
      </c>
      <c r="B14" s="88">
        <v>328.88712900000002</v>
      </c>
      <c r="C14" s="88">
        <v>310.48659900000001</v>
      </c>
      <c r="D14" s="88">
        <v>793.18334600000003</v>
      </c>
      <c r="E14" s="88">
        <v>1103.6699450000001</v>
      </c>
      <c r="F14" s="89">
        <v>1432.5570740000001</v>
      </c>
      <c r="G14" s="4"/>
    </row>
    <row r="15" spans="1:10">
      <c r="A15" s="148">
        <v>2010</v>
      </c>
      <c r="B15" s="88">
        <v>336.86877900000002</v>
      </c>
      <c r="C15" s="88">
        <v>316.37940700000001</v>
      </c>
      <c r="D15" s="88">
        <v>789.94564000000003</v>
      </c>
      <c r="E15" s="88">
        <v>1106.325047</v>
      </c>
      <c r="F15" s="89">
        <v>1443.1938260000002</v>
      </c>
      <c r="G15" s="3"/>
    </row>
    <row r="16" spans="1:10">
      <c r="A16" s="148">
        <v>2011</v>
      </c>
      <c r="B16" s="88">
        <v>348.63881500000002</v>
      </c>
      <c r="C16" s="88">
        <v>319.58029900000002</v>
      </c>
      <c r="D16" s="88">
        <v>764.40012999999999</v>
      </c>
      <c r="E16" s="88">
        <v>1083.980429</v>
      </c>
      <c r="F16" s="89">
        <v>1432.619244</v>
      </c>
      <c r="G16" s="3"/>
    </row>
    <row r="17" spans="1:7">
      <c r="A17" s="148">
        <v>2012</v>
      </c>
      <c r="B17" s="88">
        <v>350.05191300000001</v>
      </c>
      <c r="C17" s="88">
        <v>321.88528600000001</v>
      </c>
      <c r="D17" s="88">
        <v>792.49133500000005</v>
      </c>
      <c r="E17" s="88">
        <v>1114.3766209999999</v>
      </c>
      <c r="F17" s="89">
        <v>1464.4285339999999</v>
      </c>
      <c r="G17" s="3"/>
    </row>
    <row r="18" spans="1:7">
      <c r="A18" s="199">
        <v>2013</v>
      </c>
      <c r="B18" s="88">
        <v>392.03336100000001</v>
      </c>
      <c r="C18" s="88">
        <v>324.01527900000002</v>
      </c>
      <c r="D18" s="88">
        <v>817.56014200000004</v>
      </c>
      <c r="E18" s="88">
        <v>1141.575421</v>
      </c>
      <c r="F18" s="89">
        <v>1533.608782</v>
      </c>
      <c r="G18" s="3"/>
    </row>
    <row r="19" spans="1:7">
      <c r="A19" s="199" t="s">
        <v>494</v>
      </c>
      <c r="B19" s="88">
        <v>389.93195635480868</v>
      </c>
      <c r="C19" s="88">
        <v>322.27846963595312</v>
      </c>
      <c r="D19" s="88">
        <v>813.17779893679813</v>
      </c>
      <c r="E19" s="88">
        <v>1135.4562685727512</v>
      </c>
      <c r="F19" s="89">
        <v>1525.3882249275598</v>
      </c>
      <c r="G19" s="3"/>
    </row>
    <row r="20" spans="1:7" ht="13.5" thickBot="1">
      <c r="A20" s="200" t="s">
        <v>495</v>
      </c>
      <c r="B20" s="91">
        <v>388.15737593329123</v>
      </c>
      <c r="C20" s="91">
        <v>320.81178024778666</v>
      </c>
      <c r="D20" s="91">
        <v>809.47702659001243</v>
      </c>
      <c r="E20" s="91">
        <v>1130.2888068377993</v>
      </c>
      <c r="F20" s="92">
        <v>1518.4461827710902</v>
      </c>
      <c r="G20" s="3"/>
    </row>
    <row r="21" spans="1:7" ht="18.75" customHeight="1">
      <c r="A21" s="93" t="s">
        <v>420</v>
      </c>
      <c r="B21" s="93"/>
      <c r="C21" s="93"/>
      <c r="D21" s="93"/>
      <c r="E21" s="93"/>
      <c r="F21" s="93"/>
      <c r="G21" s="3"/>
    </row>
    <row r="22" spans="1:7">
      <c r="A22" s="1" t="s">
        <v>419</v>
      </c>
      <c r="G22" s="3"/>
    </row>
    <row r="23" spans="1:7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topLeftCell="A13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578125" style="1"/>
  </cols>
  <sheetData>
    <row r="1" spans="1:8" s="20" customFormat="1" ht="18">
      <c r="A1" s="482" t="s">
        <v>249</v>
      </c>
      <c r="B1" s="482"/>
      <c r="C1" s="482"/>
      <c r="D1" s="482"/>
      <c r="E1" s="482"/>
      <c r="F1" s="312"/>
      <c r="G1" s="312"/>
      <c r="H1" s="312"/>
    </row>
    <row r="3" spans="1:8" ht="15">
      <c r="A3" s="509" t="s">
        <v>382</v>
      </c>
      <c r="B3" s="509"/>
      <c r="C3" s="509"/>
      <c r="D3" s="509"/>
      <c r="E3" s="509"/>
      <c r="F3" s="317"/>
    </row>
    <row r="4" spans="1:8" ht="15">
      <c r="A4" s="509" t="s">
        <v>261</v>
      </c>
      <c r="B4" s="509"/>
      <c r="C4" s="509"/>
      <c r="D4" s="509"/>
      <c r="E4" s="509"/>
      <c r="F4" s="317"/>
    </row>
    <row r="5" spans="1:8" ht="15">
      <c r="A5" s="509" t="s">
        <v>294</v>
      </c>
      <c r="B5" s="509"/>
      <c r="C5" s="509"/>
      <c r="D5" s="509"/>
      <c r="E5" s="509"/>
      <c r="F5" s="71"/>
    </row>
    <row r="6" spans="1:8" ht="15">
      <c r="A6" s="509" t="s">
        <v>217</v>
      </c>
      <c r="B6" s="509"/>
      <c r="C6" s="509"/>
      <c r="D6" s="509"/>
      <c r="E6" s="509"/>
      <c r="F6" s="71"/>
    </row>
    <row r="7" spans="1:8" ht="13.5" thickBot="1">
      <c r="A7" s="152"/>
      <c r="B7" s="152"/>
      <c r="C7" s="152"/>
      <c r="D7" s="152"/>
      <c r="E7" s="153"/>
      <c r="F7" s="32"/>
    </row>
    <row r="8" spans="1:8" ht="64.5" customHeight="1" thickBot="1">
      <c r="A8" s="217" t="s">
        <v>7</v>
      </c>
      <c r="B8" s="251" t="s">
        <v>104</v>
      </c>
      <c r="C8" s="251" t="s">
        <v>105</v>
      </c>
      <c r="D8" s="251" t="s">
        <v>210</v>
      </c>
      <c r="E8" s="252" t="s">
        <v>12</v>
      </c>
      <c r="F8" s="49"/>
    </row>
    <row r="9" spans="1:8" ht="22.5" customHeight="1">
      <c r="A9" s="148">
        <v>2005</v>
      </c>
      <c r="B9" s="88">
        <v>2665.291984</v>
      </c>
      <c r="C9" s="88">
        <v>369.027492</v>
      </c>
      <c r="D9" s="88">
        <v>615.67249800000002</v>
      </c>
      <c r="E9" s="89">
        <v>3649.991974</v>
      </c>
      <c r="F9" s="50"/>
    </row>
    <row r="10" spans="1:8" ht="15" customHeight="1">
      <c r="A10" s="148">
        <v>2006</v>
      </c>
      <c r="B10" s="88">
        <v>2711.5095019999999</v>
      </c>
      <c r="C10" s="88">
        <v>436.62541399999998</v>
      </c>
      <c r="D10" s="88">
        <v>616.74991299999999</v>
      </c>
      <c r="E10" s="89">
        <v>3764.8848290000001</v>
      </c>
      <c r="F10" s="50"/>
    </row>
    <row r="11" spans="1:8" ht="15" customHeight="1">
      <c r="A11" s="148">
        <v>2007</v>
      </c>
      <c r="B11" s="88">
        <v>2866.84</v>
      </c>
      <c r="C11" s="88">
        <v>437.64</v>
      </c>
      <c r="D11" s="88">
        <v>1329.91</v>
      </c>
      <c r="E11" s="89">
        <v>4634.3999999999996</v>
      </c>
      <c r="F11" s="50"/>
    </row>
    <row r="12" spans="1:8" ht="15" customHeight="1">
      <c r="A12" s="148">
        <v>2008</v>
      </c>
      <c r="B12" s="88">
        <v>3068.5985519999999</v>
      </c>
      <c r="C12" s="88">
        <v>438.61235199999999</v>
      </c>
      <c r="D12" s="88">
        <v>1312.872294</v>
      </c>
      <c r="E12" s="89">
        <v>4820.0831980000003</v>
      </c>
      <c r="F12" s="50"/>
    </row>
    <row r="13" spans="1:8" ht="15" customHeight="1">
      <c r="A13" s="148">
        <v>2009</v>
      </c>
      <c r="B13" s="88">
        <v>3068.7065309999998</v>
      </c>
      <c r="C13" s="88">
        <v>444.27459700000003</v>
      </c>
      <c r="D13" s="88">
        <v>1281.0806540000001</v>
      </c>
      <c r="E13" s="89">
        <v>4794.0617819999998</v>
      </c>
      <c r="F13" s="50"/>
    </row>
    <row r="14" spans="1:8" ht="15" customHeight="1">
      <c r="A14" s="148">
        <v>2010</v>
      </c>
      <c r="B14" s="88">
        <v>3067.3699179999999</v>
      </c>
      <c r="C14" s="88">
        <v>455.46670699999999</v>
      </c>
      <c r="D14" s="88">
        <v>1235.4185580000001</v>
      </c>
      <c r="E14" s="89">
        <v>4758.2551830000002</v>
      </c>
      <c r="F14" s="51"/>
    </row>
    <row r="15" spans="1:8" ht="15" customHeight="1">
      <c r="A15" s="148">
        <v>2011</v>
      </c>
      <c r="B15" s="88">
        <v>2977.413321</v>
      </c>
      <c r="C15" s="88">
        <v>472.37439000000001</v>
      </c>
      <c r="D15" s="88">
        <v>1250.0712129999999</v>
      </c>
      <c r="E15" s="89">
        <v>4699.8589240000001</v>
      </c>
      <c r="F15" s="50"/>
    </row>
    <row r="16" spans="1:8" ht="15" customHeight="1">
      <c r="A16" s="148">
        <v>2012</v>
      </c>
      <c r="B16" s="88">
        <v>3106.8886980000002</v>
      </c>
      <c r="C16" s="88">
        <v>472.78891399999998</v>
      </c>
      <c r="D16" s="88">
        <v>1304.865763</v>
      </c>
      <c r="E16" s="89">
        <v>4884.5433750000002</v>
      </c>
      <c r="F16" s="51"/>
      <c r="H16" s="74"/>
    </row>
    <row r="17" spans="1:8" ht="15" customHeight="1">
      <c r="A17" s="148">
        <v>2013</v>
      </c>
      <c r="B17" s="88">
        <v>3225.6738719999998</v>
      </c>
      <c r="C17" s="88">
        <v>475.97479399999997</v>
      </c>
      <c r="D17" s="88">
        <v>1319.8742689999999</v>
      </c>
      <c r="E17" s="89">
        <v>5021.522935</v>
      </c>
      <c r="F17" s="51"/>
      <c r="H17" s="74"/>
    </row>
    <row r="18" spans="1:8" ht="15" customHeight="1">
      <c r="A18" s="148" t="s">
        <v>494</v>
      </c>
      <c r="B18" s="88">
        <v>3283.4543797549668</v>
      </c>
      <c r="C18" s="88">
        <v>479.30080796259102</v>
      </c>
      <c r="D18" s="88">
        <v>1415.2357805190716</v>
      </c>
      <c r="E18" s="89">
        <v>5177.9909682366297</v>
      </c>
      <c r="F18" s="51"/>
      <c r="H18" s="74"/>
    </row>
    <row r="19" spans="1:8" ht="15" customHeight="1" thickBot="1">
      <c r="A19" s="154" t="s">
        <v>495</v>
      </c>
      <c r="B19" s="88">
        <v>3284.8449939863494</v>
      </c>
      <c r="C19" s="91">
        <v>477.00188305387547</v>
      </c>
      <c r="D19" s="91">
        <v>1433.059675186473</v>
      </c>
      <c r="E19" s="92">
        <v>5194.9065522266983</v>
      </c>
      <c r="F19" s="51"/>
      <c r="H19" s="74"/>
    </row>
    <row r="20" spans="1:8" ht="14.25" customHeight="1">
      <c r="A20" s="93" t="s">
        <v>420</v>
      </c>
      <c r="B20" s="93"/>
      <c r="C20" s="93"/>
      <c r="D20" s="93"/>
      <c r="E20" s="93"/>
      <c r="F20" s="3"/>
    </row>
    <row r="21" spans="1:8">
      <c r="A21" s="1" t="s">
        <v>419</v>
      </c>
      <c r="F21" s="3"/>
    </row>
    <row r="22" spans="1:8">
      <c r="F22" s="3"/>
    </row>
    <row r="23" spans="1:8">
      <c r="F23" s="3"/>
    </row>
    <row r="24" spans="1:8">
      <c r="F24" s="3"/>
    </row>
    <row r="25" spans="1:8">
      <c r="F25" s="3"/>
    </row>
    <row r="26" spans="1:8">
      <c r="F26" s="3"/>
    </row>
  </sheetData>
  <mergeCells count="5">
    <mergeCell ref="A1:E1"/>
    <mergeCell ref="A6:E6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>
      <selection activeCell="A19" sqref="A19"/>
    </sheetView>
  </sheetViews>
  <sheetFormatPr baseColWidth="10" defaultColWidth="11.42578125" defaultRowHeight="12.75"/>
  <cols>
    <col min="1" max="1" width="31" style="365" customWidth="1"/>
    <col min="2" max="6" width="26.7109375" style="365" customWidth="1"/>
    <col min="7" max="7" width="35.5703125" style="365" bestFit="1" customWidth="1"/>
    <col min="8" max="8" width="26.7109375" style="365" customWidth="1"/>
    <col min="9" max="9" width="5.140625" style="365" customWidth="1"/>
    <col min="10" max="16384" width="11.42578125" style="365"/>
  </cols>
  <sheetData>
    <row r="1" spans="1:16" s="182" customFormat="1" ht="18">
      <c r="A1" s="423" t="s">
        <v>249</v>
      </c>
      <c r="B1" s="423"/>
      <c r="C1" s="423"/>
      <c r="D1" s="423"/>
      <c r="E1" s="423"/>
      <c r="F1" s="423"/>
      <c r="G1" s="423"/>
      <c r="H1" s="423"/>
    </row>
    <row r="2" spans="1:16" s="184" customFormat="1" ht="15" customHeight="1">
      <c r="A2" s="183"/>
    </row>
    <row r="3" spans="1:16" s="184" customFormat="1" ht="13.9" customHeight="1">
      <c r="A3" s="424" t="s">
        <v>502</v>
      </c>
      <c r="B3" s="424"/>
      <c r="C3" s="424"/>
      <c r="D3" s="424"/>
      <c r="E3" s="424"/>
      <c r="F3" s="424"/>
      <c r="G3" s="424"/>
      <c r="H3" s="424"/>
    </row>
    <row r="4" spans="1:16" s="184" customFormat="1" ht="15.75" thickBot="1">
      <c r="A4" s="185"/>
      <c r="B4" s="188"/>
      <c r="C4" s="188"/>
      <c r="D4" s="188"/>
      <c r="E4" s="188"/>
      <c r="F4" s="188"/>
      <c r="G4" s="188"/>
      <c r="H4" s="188"/>
    </row>
    <row r="5" spans="1:16" ht="30.75" customHeight="1">
      <c r="A5" s="428" t="s">
        <v>232</v>
      </c>
      <c r="B5" s="425" t="s">
        <v>308</v>
      </c>
      <c r="C5" s="425" t="s">
        <v>309</v>
      </c>
      <c r="D5" s="425" t="s">
        <v>310</v>
      </c>
      <c r="E5" s="425" t="s">
        <v>311</v>
      </c>
      <c r="F5" s="425" t="s">
        <v>312</v>
      </c>
      <c r="G5" s="425" t="s">
        <v>313</v>
      </c>
      <c r="H5" s="420" t="s">
        <v>314</v>
      </c>
    </row>
    <row r="6" spans="1:16">
      <c r="A6" s="429"/>
      <c r="B6" s="426"/>
      <c r="C6" s="426"/>
      <c r="D6" s="426"/>
      <c r="E6" s="426"/>
      <c r="F6" s="426"/>
      <c r="G6" s="426"/>
      <c r="H6" s="421"/>
    </row>
    <row r="7" spans="1:16" ht="13.5" thickBot="1">
      <c r="A7" s="430"/>
      <c r="B7" s="427"/>
      <c r="C7" s="427"/>
      <c r="D7" s="427"/>
      <c r="E7" s="427"/>
      <c r="F7" s="427"/>
      <c r="G7" s="427"/>
      <c r="H7" s="422"/>
      <c r="J7" s="368"/>
      <c r="K7" s="368"/>
      <c r="L7" s="368"/>
      <c r="M7" s="368"/>
      <c r="N7" s="368"/>
      <c r="O7" s="368"/>
      <c r="P7" s="368"/>
    </row>
    <row r="8" spans="1:16">
      <c r="A8" s="379"/>
      <c r="B8" s="371"/>
      <c r="C8" s="371"/>
      <c r="D8" s="371"/>
      <c r="E8" s="371"/>
      <c r="F8" s="371"/>
      <c r="G8" s="371"/>
      <c r="H8" s="380"/>
      <c r="I8" s="368"/>
      <c r="J8" s="72"/>
      <c r="K8" s="73"/>
      <c r="L8" s="73"/>
      <c r="M8" s="73"/>
      <c r="N8" s="73"/>
      <c r="O8" s="73"/>
      <c r="P8" s="73"/>
    </row>
    <row r="9" spans="1:16">
      <c r="A9" s="186" t="s">
        <v>323</v>
      </c>
      <c r="B9" s="369" t="s">
        <v>409</v>
      </c>
      <c r="C9" s="369" t="s">
        <v>409</v>
      </c>
      <c r="D9" s="369" t="s">
        <v>409</v>
      </c>
      <c r="E9" s="369" t="s">
        <v>409</v>
      </c>
      <c r="F9" s="369" t="s">
        <v>409</v>
      </c>
      <c r="G9" s="369" t="s">
        <v>409</v>
      </c>
      <c r="H9" s="370">
        <v>1804.4</v>
      </c>
      <c r="I9" s="368"/>
      <c r="J9" s="72"/>
      <c r="K9" s="73"/>
      <c r="L9" s="73"/>
      <c r="M9" s="73"/>
      <c r="N9" s="73"/>
      <c r="O9" s="73"/>
      <c r="P9" s="73"/>
    </row>
    <row r="10" spans="1:16">
      <c r="A10" s="379"/>
      <c r="B10" s="371"/>
      <c r="C10" s="371"/>
      <c r="D10" s="371"/>
      <c r="E10" s="371"/>
      <c r="F10" s="371"/>
      <c r="G10" s="371"/>
      <c r="H10" s="372"/>
      <c r="I10" s="368"/>
      <c r="J10" s="368"/>
      <c r="K10" s="368"/>
      <c r="L10" s="368"/>
      <c r="M10" s="368"/>
      <c r="N10" s="368"/>
      <c r="O10" s="368"/>
      <c r="P10" s="368"/>
    </row>
    <row r="11" spans="1:16">
      <c r="A11" s="186" t="s">
        <v>325</v>
      </c>
      <c r="B11" s="369">
        <v>285</v>
      </c>
      <c r="C11" s="369" t="s">
        <v>409</v>
      </c>
      <c r="D11" s="369" t="s">
        <v>409</v>
      </c>
      <c r="E11" s="369" t="s">
        <v>409</v>
      </c>
      <c r="F11" s="369" t="s">
        <v>409</v>
      </c>
      <c r="G11" s="369" t="s">
        <v>409</v>
      </c>
      <c r="H11" s="370">
        <v>4985.55</v>
      </c>
      <c r="I11" s="368"/>
      <c r="J11" s="368"/>
      <c r="K11" s="368"/>
      <c r="L11" s="368"/>
      <c r="M11" s="368"/>
      <c r="N11" s="368"/>
    </row>
    <row r="12" spans="1:16">
      <c r="A12" s="379"/>
      <c r="B12" s="371"/>
      <c r="C12" s="371"/>
      <c r="D12" s="371"/>
      <c r="E12" s="371"/>
      <c r="F12" s="371"/>
      <c r="G12" s="371"/>
      <c r="H12" s="372"/>
      <c r="I12" s="368"/>
      <c r="J12" s="368"/>
      <c r="K12" s="368"/>
      <c r="L12" s="368"/>
      <c r="M12" s="368"/>
      <c r="N12" s="368"/>
    </row>
    <row r="13" spans="1:16">
      <c r="A13" s="186" t="s">
        <v>471</v>
      </c>
      <c r="B13" s="369" t="s">
        <v>409</v>
      </c>
      <c r="C13" s="369" t="s">
        <v>409</v>
      </c>
      <c r="D13" s="369" t="s">
        <v>409</v>
      </c>
      <c r="E13" s="369" t="s">
        <v>409</v>
      </c>
      <c r="F13" s="369" t="s">
        <v>409</v>
      </c>
      <c r="G13" s="369" t="s">
        <v>409</v>
      </c>
      <c r="H13" s="370"/>
      <c r="I13" s="368"/>
      <c r="J13" s="368"/>
      <c r="K13" s="368"/>
      <c r="L13" s="368"/>
      <c r="M13" s="368"/>
      <c r="N13" s="368"/>
    </row>
    <row r="14" spans="1:16">
      <c r="A14" s="379"/>
      <c r="B14" s="371"/>
      <c r="C14" s="371"/>
      <c r="D14" s="371"/>
      <c r="E14" s="371"/>
      <c r="F14" s="371"/>
      <c r="G14" s="371"/>
      <c r="H14" s="372"/>
      <c r="I14" s="368"/>
      <c r="J14" s="368"/>
      <c r="K14" s="368"/>
      <c r="L14" s="368"/>
      <c r="M14" s="368"/>
      <c r="N14" s="368"/>
    </row>
    <row r="15" spans="1:16">
      <c r="A15" s="186" t="s">
        <v>326</v>
      </c>
      <c r="B15" s="369">
        <v>3112.95</v>
      </c>
      <c r="C15" s="369" t="s">
        <v>409</v>
      </c>
      <c r="D15" s="369" t="s">
        <v>409</v>
      </c>
      <c r="E15" s="369" t="s">
        <v>409</v>
      </c>
      <c r="F15" s="369">
        <v>140</v>
      </c>
      <c r="G15" s="369" t="s">
        <v>409</v>
      </c>
      <c r="H15" s="370">
        <v>18417.150000000001</v>
      </c>
    </row>
    <row r="16" spans="1:16">
      <c r="A16" s="379"/>
      <c r="B16" s="371"/>
      <c r="C16" s="371"/>
      <c r="D16" s="371"/>
      <c r="E16" s="371"/>
      <c r="F16" s="371"/>
      <c r="G16" s="371"/>
      <c r="H16" s="372"/>
    </row>
    <row r="17" spans="1:8">
      <c r="A17" s="186" t="s">
        <v>331</v>
      </c>
      <c r="B17" s="369" t="s">
        <v>409</v>
      </c>
      <c r="C17" s="369" t="s">
        <v>409</v>
      </c>
      <c r="D17" s="369" t="s">
        <v>409</v>
      </c>
      <c r="E17" s="369" t="s">
        <v>409</v>
      </c>
      <c r="F17" s="369" t="s">
        <v>409</v>
      </c>
      <c r="G17" s="369" t="s">
        <v>409</v>
      </c>
      <c r="H17" s="370" t="s">
        <v>409</v>
      </c>
    </row>
    <row r="18" spans="1:8">
      <c r="A18" s="379"/>
      <c r="B18" s="371"/>
      <c r="C18" s="371"/>
      <c r="D18" s="371"/>
      <c r="E18" s="371"/>
      <c r="F18" s="371"/>
      <c r="G18" s="371"/>
      <c r="H18" s="372"/>
    </row>
    <row r="19" spans="1:8">
      <c r="A19" s="186" t="s">
        <v>332</v>
      </c>
      <c r="B19" s="369" t="s">
        <v>409</v>
      </c>
      <c r="C19" s="369" t="s">
        <v>409</v>
      </c>
      <c r="D19" s="369" t="s">
        <v>409</v>
      </c>
      <c r="E19" s="369" t="s">
        <v>409</v>
      </c>
      <c r="F19" s="369" t="s">
        <v>409</v>
      </c>
      <c r="G19" s="369" t="s">
        <v>409</v>
      </c>
      <c r="H19" s="370" t="s">
        <v>409</v>
      </c>
    </row>
    <row r="20" spans="1:8">
      <c r="A20" s="379"/>
      <c r="B20" s="371"/>
      <c r="C20" s="371"/>
      <c r="D20" s="371"/>
      <c r="E20" s="371"/>
      <c r="F20" s="371"/>
      <c r="G20" s="371"/>
      <c r="H20" s="372"/>
    </row>
    <row r="21" spans="1:8" ht="13.5" thickBot="1">
      <c r="A21" s="187" t="s">
        <v>201</v>
      </c>
      <c r="B21" s="245">
        <v>3397.95</v>
      </c>
      <c r="C21" s="245">
        <v>0</v>
      </c>
      <c r="D21" s="245">
        <v>0</v>
      </c>
      <c r="E21" s="245">
        <v>0</v>
      </c>
      <c r="F21" s="245">
        <v>140</v>
      </c>
      <c r="G21" s="245">
        <v>0</v>
      </c>
      <c r="H21" s="246">
        <v>25207.100000000002</v>
      </c>
    </row>
    <row r="22" spans="1:8">
      <c r="B22" s="189"/>
      <c r="C22" s="189"/>
      <c r="D22" s="189"/>
      <c r="E22" s="189"/>
      <c r="F22" s="189"/>
      <c r="G22" s="189"/>
      <c r="H22" s="189"/>
    </row>
    <row r="24" spans="1:8">
      <c r="A24" s="368"/>
      <c r="B24" s="368"/>
      <c r="C24" s="368"/>
      <c r="D24" s="368"/>
      <c r="E24" s="368"/>
      <c r="F24" s="368"/>
      <c r="G24" s="368"/>
    </row>
    <row r="25" spans="1:8">
      <c r="A25" s="72"/>
      <c r="B25" s="73"/>
      <c r="C25" s="73"/>
      <c r="D25" s="73"/>
      <c r="E25" s="73"/>
      <c r="F25" s="73"/>
      <c r="G25" s="73"/>
    </row>
    <row r="26" spans="1:8">
      <c r="A26" s="72"/>
      <c r="B26" s="73"/>
      <c r="C26" s="73"/>
      <c r="D26" s="73"/>
      <c r="E26" s="73"/>
      <c r="F26" s="73"/>
      <c r="G26" s="73"/>
    </row>
    <row r="27" spans="1:8">
      <c r="A27" s="72"/>
      <c r="B27" s="72"/>
      <c r="C27" s="72"/>
      <c r="D27" s="72"/>
      <c r="E27" s="73"/>
      <c r="F27" s="73"/>
      <c r="G27" s="73"/>
    </row>
    <row r="28" spans="1:8">
      <c r="A28" s="72"/>
      <c r="B28" s="73"/>
      <c r="C28" s="73"/>
      <c r="D28" s="73"/>
      <c r="E28" s="73"/>
      <c r="F28" s="73"/>
      <c r="G28" s="73"/>
    </row>
    <row r="29" spans="1:8">
      <c r="A29" s="72"/>
      <c r="B29" s="73"/>
      <c r="C29" s="73"/>
      <c r="D29" s="73"/>
      <c r="E29" s="73"/>
      <c r="F29" s="73"/>
      <c r="G29" s="73"/>
    </row>
    <row r="30" spans="1:8">
      <c r="A30" s="368"/>
      <c r="B30" s="368"/>
      <c r="C30" s="368"/>
      <c r="D30" s="368"/>
      <c r="E30" s="368"/>
      <c r="F30" s="368"/>
      <c r="G30" s="368"/>
    </row>
    <row r="31" spans="1:8">
      <c r="A31" s="368"/>
      <c r="B31" s="368"/>
      <c r="C31" s="368"/>
      <c r="D31" s="368"/>
      <c r="E31" s="368"/>
      <c r="F31" s="368"/>
      <c r="G31" s="368"/>
    </row>
    <row r="32" spans="1:8">
      <c r="A32" s="368"/>
      <c r="B32" s="368"/>
      <c r="C32" s="368"/>
      <c r="D32" s="368"/>
      <c r="E32" s="368"/>
      <c r="F32" s="368"/>
      <c r="G32" s="368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7" width="17.85546875" style="1" customWidth="1"/>
    <col min="8" max="8" width="7.7109375" style="1" customWidth="1"/>
    <col min="9" max="16384" width="11.42578125" style="1"/>
  </cols>
  <sheetData>
    <row r="1" spans="1:9" s="20" customFormat="1" ht="18">
      <c r="A1" s="482" t="s">
        <v>249</v>
      </c>
      <c r="B1" s="482"/>
      <c r="C1" s="482"/>
      <c r="D1" s="482"/>
      <c r="E1" s="482"/>
      <c r="F1" s="482"/>
      <c r="G1" s="482"/>
      <c r="H1" s="312"/>
      <c r="I1" s="312"/>
    </row>
    <row r="3" spans="1:9" ht="15" customHeight="1">
      <c r="A3" s="509" t="s">
        <v>383</v>
      </c>
      <c r="B3" s="509"/>
      <c r="C3" s="509"/>
      <c r="D3" s="509"/>
      <c r="E3" s="509"/>
      <c r="F3" s="509"/>
      <c r="G3" s="509"/>
    </row>
    <row r="4" spans="1:9" ht="15" customHeight="1">
      <c r="A4" s="509" t="s">
        <v>297</v>
      </c>
      <c r="B4" s="509"/>
      <c r="C4" s="509"/>
      <c r="D4" s="509"/>
      <c r="E4" s="509"/>
      <c r="F4" s="509"/>
      <c r="G4" s="509"/>
    </row>
    <row r="5" spans="1:9" ht="15" customHeight="1">
      <c r="A5" s="509" t="s">
        <v>217</v>
      </c>
      <c r="B5" s="509"/>
      <c r="C5" s="509"/>
      <c r="D5" s="509"/>
      <c r="E5" s="509"/>
      <c r="F5" s="509"/>
      <c r="G5" s="509"/>
      <c r="H5" s="3"/>
    </row>
    <row r="6" spans="1:9" ht="14.25" customHeight="1" thickBot="1">
      <c r="A6" s="152"/>
      <c r="B6" s="152"/>
      <c r="C6" s="152"/>
      <c r="D6" s="152"/>
      <c r="E6" s="152"/>
      <c r="F6" s="152"/>
      <c r="G6" s="153"/>
      <c r="H6" s="3"/>
    </row>
    <row r="7" spans="1:9" ht="30.75" customHeight="1">
      <c r="A7" s="451" t="s">
        <v>7</v>
      </c>
      <c r="B7" s="515" t="s">
        <v>207</v>
      </c>
      <c r="C7" s="515" t="s">
        <v>208</v>
      </c>
      <c r="D7" s="320" t="s">
        <v>105</v>
      </c>
      <c r="E7" s="318" t="s">
        <v>262</v>
      </c>
      <c r="F7" s="515" t="s">
        <v>92</v>
      </c>
      <c r="G7" s="513" t="s">
        <v>12</v>
      </c>
      <c r="H7" s="3"/>
    </row>
    <row r="8" spans="1:9" ht="31.5" customHeight="1" thickBot="1">
      <c r="A8" s="452"/>
      <c r="B8" s="508"/>
      <c r="C8" s="508"/>
      <c r="D8" s="316" t="s">
        <v>209</v>
      </c>
      <c r="E8" s="316" t="s">
        <v>263</v>
      </c>
      <c r="F8" s="508"/>
      <c r="G8" s="514"/>
      <c r="H8" s="3"/>
    </row>
    <row r="9" spans="1:9" ht="18.75" customHeight="1">
      <c r="A9" s="155">
        <v>2005</v>
      </c>
      <c r="B9" s="88">
        <v>56.512999999999998</v>
      </c>
      <c r="C9" s="88">
        <v>9.2100000000000009</v>
      </c>
      <c r="D9" s="88">
        <v>196.14400000000001</v>
      </c>
      <c r="E9" s="88">
        <v>58.527000000000001</v>
      </c>
      <c r="F9" s="88">
        <v>79.254000000000005</v>
      </c>
      <c r="G9" s="89">
        <v>399.64800000000002</v>
      </c>
      <c r="H9" s="3"/>
    </row>
    <row r="10" spans="1:9" ht="15" customHeight="1">
      <c r="A10" s="148">
        <v>2006</v>
      </c>
      <c r="B10" s="88">
        <v>66.522034000000005</v>
      </c>
      <c r="C10" s="88">
        <v>10.909579000000001</v>
      </c>
      <c r="D10" s="88">
        <v>232.315664</v>
      </c>
      <c r="E10" s="88">
        <v>69.158961000000005</v>
      </c>
      <c r="F10" s="88">
        <v>93.870363999999995</v>
      </c>
      <c r="G10" s="89">
        <v>472.77660200000003</v>
      </c>
      <c r="H10" s="3"/>
    </row>
    <row r="11" spans="1:9" ht="15" customHeight="1">
      <c r="A11" s="148">
        <v>2007</v>
      </c>
      <c r="B11" s="88">
        <v>66.680000000000007</v>
      </c>
      <c r="C11" s="88">
        <v>10.91</v>
      </c>
      <c r="D11" s="88">
        <v>232.87</v>
      </c>
      <c r="E11" s="88">
        <v>69.319999999999993</v>
      </c>
      <c r="F11" s="88">
        <v>94.09</v>
      </c>
      <c r="G11" s="89">
        <v>473.87</v>
      </c>
      <c r="H11" s="3"/>
    </row>
    <row r="12" spans="1:9" ht="15" customHeight="1">
      <c r="A12" s="148">
        <v>2008</v>
      </c>
      <c r="B12" s="88">
        <v>66.831134000000006</v>
      </c>
      <c r="C12" s="88">
        <v>10.902284999999999</v>
      </c>
      <c r="D12" s="88">
        <v>233.395138</v>
      </c>
      <c r="E12" s="88">
        <v>69.480314000000007</v>
      </c>
      <c r="F12" s="88">
        <v>94.306540999999996</v>
      </c>
      <c r="G12" s="89">
        <v>474.915412</v>
      </c>
      <c r="H12" s="3"/>
    </row>
    <row r="13" spans="1:9" ht="15" customHeight="1">
      <c r="A13" s="155">
        <v>2009</v>
      </c>
      <c r="B13" s="88">
        <v>68.266210000000001</v>
      </c>
      <c r="C13" s="88">
        <v>11.029766</v>
      </c>
      <c r="D13" s="88">
        <v>236.52315999999999</v>
      </c>
      <c r="E13" s="88">
        <v>70.087851999999998</v>
      </c>
      <c r="F13" s="88">
        <v>95.279087000000004</v>
      </c>
      <c r="G13" s="89">
        <v>481.18607500000002</v>
      </c>
      <c r="H13" s="3"/>
    </row>
    <row r="14" spans="1:9" ht="15" customHeight="1">
      <c r="A14" s="148">
        <v>2010</v>
      </c>
      <c r="B14" s="88">
        <v>69.691404000000006</v>
      </c>
      <c r="C14" s="88">
        <v>11.300704</v>
      </c>
      <c r="D14" s="88">
        <v>242.50033500000001</v>
      </c>
      <c r="E14" s="88">
        <v>71.754619000000005</v>
      </c>
      <c r="F14" s="88">
        <v>97.985624000000001</v>
      </c>
      <c r="G14" s="89">
        <v>493.232686</v>
      </c>
      <c r="H14" s="3"/>
    </row>
    <row r="15" spans="1:9" ht="15" customHeight="1">
      <c r="A15" s="148">
        <v>2011</v>
      </c>
      <c r="B15" s="88">
        <v>72.481639000000001</v>
      </c>
      <c r="C15" s="88">
        <v>11.687592</v>
      </c>
      <c r="D15" s="88">
        <v>251.35955799999999</v>
      </c>
      <c r="E15" s="88">
        <v>74.490840000000006</v>
      </c>
      <c r="F15" s="88">
        <v>101.565315</v>
      </c>
      <c r="G15" s="89">
        <v>511.58494400000001</v>
      </c>
      <c r="H15" s="3"/>
    </row>
    <row r="16" spans="1:9" ht="15" customHeight="1">
      <c r="A16" s="148">
        <v>2012</v>
      </c>
      <c r="B16" s="88">
        <v>72.542021000000005</v>
      </c>
      <c r="C16" s="88">
        <v>11.726421999999999</v>
      </c>
      <c r="D16" s="88">
        <v>251.56895700000001</v>
      </c>
      <c r="E16" s="88">
        <v>74.552890000000005</v>
      </c>
      <c r="F16" s="88">
        <v>101.64991999999999</v>
      </c>
      <c r="G16" s="89">
        <v>512.04021</v>
      </c>
      <c r="H16" s="3"/>
    </row>
    <row r="17" spans="1:8" ht="15" customHeight="1">
      <c r="A17" s="155">
        <v>2013</v>
      </c>
      <c r="B17" s="88">
        <v>72.598495999999997</v>
      </c>
      <c r="C17" s="88">
        <v>11.82292</v>
      </c>
      <c r="D17" s="88">
        <v>253.21172999999999</v>
      </c>
      <c r="E17" s="88">
        <v>75.1477</v>
      </c>
      <c r="F17" s="88">
        <v>102.606033</v>
      </c>
      <c r="G17" s="89">
        <v>515.38687900000002</v>
      </c>
      <c r="H17" s="3"/>
    </row>
    <row r="18" spans="1:8" ht="15" customHeight="1">
      <c r="A18" s="155" t="s">
        <v>494</v>
      </c>
      <c r="B18" s="88">
        <v>73.091259212604641</v>
      </c>
      <c r="C18" s="88">
        <v>11.903168219488839</v>
      </c>
      <c r="D18" s="88">
        <v>254.93040782968916</v>
      </c>
      <c r="E18" s="88">
        <v>75.657765967094548</v>
      </c>
      <c r="F18" s="88">
        <v>103.30247275067606</v>
      </c>
      <c r="G18" s="89">
        <v>518.88507397955323</v>
      </c>
      <c r="H18" s="3"/>
    </row>
    <row r="19" spans="1:8" ht="15" customHeight="1" thickBot="1">
      <c r="A19" s="156" t="s">
        <v>495</v>
      </c>
      <c r="B19" s="91">
        <v>72.75515259529439</v>
      </c>
      <c r="C19" s="91">
        <v>11.84843207663638</v>
      </c>
      <c r="D19" s="91">
        <v>253.75812268987613</v>
      </c>
      <c r="E19" s="91">
        <v>75.309857392712431</v>
      </c>
      <c r="F19" s="91">
        <v>102.827441330366</v>
      </c>
      <c r="G19" s="92">
        <v>516.49900608488531</v>
      </c>
      <c r="H19" s="3"/>
    </row>
    <row r="20" spans="1:8" ht="18" customHeight="1">
      <c r="A20" s="93" t="s">
        <v>420</v>
      </c>
      <c r="B20" s="93"/>
      <c r="C20" s="93"/>
      <c r="D20" s="93"/>
      <c r="E20" s="93"/>
      <c r="F20" s="93"/>
      <c r="G20" s="93"/>
      <c r="H20" s="3"/>
    </row>
    <row r="21" spans="1:8">
      <c r="A21" s="1" t="s">
        <v>419</v>
      </c>
      <c r="H21" s="3"/>
    </row>
    <row r="22" spans="1:8">
      <c r="H22" s="3"/>
    </row>
    <row r="23" spans="1:8">
      <c r="H23" s="3"/>
    </row>
    <row r="24" spans="1:8">
      <c r="H24" s="3"/>
    </row>
    <row r="25" spans="1:8">
      <c r="H25" s="3"/>
    </row>
  </sheetData>
  <mergeCells count="9">
    <mergeCell ref="A3:G3"/>
    <mergeCell ref="A1:G1"/>
    <mergeCell ref="A5:G5"/>
    <mergeCell ref="G7:G8"/>
    <mergeCell ref="A7:A8"/>
    <mergeCell ref="B7:B8"/>
    <mergeCell ref="C7:C8"/>
    <mergeCell ref="F7:F8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 codeName="Hoja18" enableFormatConditionsCalculation="0">
    <pageSetUpPr fitToPage="1"/>
  </sheetPr>
  <dimension ref="A1:X91"/>
  <sheetViews>
    <sheetView showGridLines="0" tabSelected="1" view="pageBreakPreview" topLeftCell="A49" zoomScale="75" zoomScaleNormal="75" zoomScaleSheetLayoutView="75" workbookViewId="0">
      <selection activeCell="C91" sqref="C91"/>
    </sheetView>
  </sheetViews>
  <sheetFormatPr baseColWidth="10" defaultColWidth="19.140625" defaultRowHeight="12.75"/>
  <cols>
    <col min="1" max="1" width="30.5703125" style="6" customWidth="1"/>
    <col min="2" max="3" width="15.85546875" style="43" customWidth="1"/>
    <col min="4" max="9" width="15.85546875" style="6" customWidth="1"/>
    <col min="10" max="10" width="9.42578125" style="6" customWidth="1"/>
    <col min="11" max="16384" width="19.140625" style="6"/>
  </cols>
  <sheetData>
    <row r="1" spans="1:24" s="21" customFormat="1" ht="18">
      <c r="A1" s="482" t="s">
        <v>249</v>
      </c>
      <c r="B1" s="482"/>
      <c r="C1" s="482"/>
      <c r="D1" s="482"/>
      <c r="E1" s="482"/>
      <c r="F1" s="482"/>
      <c r="G1" s="482"/>
      <c r="H1" s="482"/>
      <c r="I1" s="482"/>
      <c r="J1" s="18"/>
    </row>
    <row r="2" spans="1:24" ht="12.75" customHeight="1">
      <c r="A2" s="417"/>
      <c r="B2" s="417"/>
      <c r="C2" s="417"/>
      <c r="D2" s="417"/>
      <c r="E2" s="417"/>
      <c r="F2" s="417"/>
      <c r="G2" s="417"/>
      <c r="H2" s="417"/>
      <c r="I2" s="417"/>
    </row>
    <row r="3" spans="1:24" s="30" customFormat="1" ht="24.75" customHeight="1">
      <c r="A3" s="528" t="s">
        <v>384</v>
      </c>
      <c r="B3" s="528"/>
      <c r="C3" s="528"/>
      <c r="D3" s="528"/>
      <c r="E3" s="528"/>
      <c r="F3" s="528"/>
      <c r="G3" s="528"/>
      <c r="H3" s="528"/>
      <c r="I3" s="528"/>
      <c r="J3" s="208"/>
      <c r="K3" s="208"/>
    </row>
    <row r="4" spans="1:24" s="26" customFormat="1" ht="14.25" customHeight="1" thickBot="1">
      <c r="A4" s="157"/>
      <c r="B4" s="158"/>
      <c r="C4" s="158"/>
      <c r="D4" s="157"/>
      <c r="E4" s="157"/>
      <c r="F4" s="157"/>
      <c r="G4" s="336"/>
      <c r="H4" s="336"/>
      <c r="I4" s="336"/>
    </row>
    <row r="5" spans="1:24" ht="12.75" customHeight="1">
      <c r="A5" s="525" t="s">
        <v>232</v>
      </c>
      <c r="B5" s="520" t="s">
        <v>515</v>
      </c>
      <c r="C5" s="521"/>
      <c r="D5" s="524" t="s">
        <v>106</v>
      </c>
      <c r="E5" s="521"/>
      <c r="F5" s="524" t="s">
        <v>107</v>
      </c>
      <c r="G5" s="521"/>
      <c r="H5" s="524" t="s">
        <v>108</v>
      </c>
      <c r="I5" s="524"/>
    </row>
    <row r="6" spans="1:24" ht="21" customHeight="1">
      <c r="A6" s="526"/>
      <c r="B6" s="522"/>
      <c r="C6" s="523"/>
      <c r="D6" s="522"/>
      <c r="E6" s="523"/>
      <c r="F6" s="522"/>
      <c r="G6" s="523"/>
      <c r="H6" s="522"/>
      <c r="I6" s="522"/>
    </row>
    <row r="7" spans="1:24">
      <c r="A7" s="526"/>
      <c r="B7" s="518" t="s">
        <v>481</v>
      </c>
      <c r="C7" s="518" t="s">
        <v>492</v>
      </c>
      <c r="D7" s="518" t="s">
        <v>481</v>
      </c>
      <c r="E7" s="518" t="s">
        <v>492</v>
      </c>
      <c r="F7" s="518" t="s">
        <v>481</v>
      </c>
      <c r="G7" s="518" t="s">
        <v>492</v>
      </c>
      <c r="H7" s="518" t="s">
        <v>481</v>
      </c>
      <c r="I7" s="516" t="s">
        <v>492</v>
      </c>
      <c r="J7" s="7"/>
    </row>
    <row r="8" spans="1:24" ht="13.5" thickBot="1">
      <c r="A8" s="527"/>
      <c r="B8" s="519"/>
      <c r="C8" s="519"/>
      <c r="D8" s="519"/>
      <c r="E8" s="519"/>
      <c r="F8" s="519"/>
      <c r="G8" s="519"/>
      <c r="H8" s="519"/>
      <c r="I8" s="517"/>
      <c r="J8" s="7"/>
    </row>
    <row r="9" spans="1:24" ht="21.75" customHeight="1">
      <c r="A9" s="159" t="s">
        <v>202</v>
      </c>
      <c r="B9" s="160">
        <v>1406</v>
      </c>
      <c r="C9" s="162">
        <v>1410</v>
      </c>
      <c r="D9" s="160" t="s">
        <v>181</v>
      </c>
      <c r="E9" s="160" t="s">
        <v>181</v>
      </c>
      <c r="F9" s="160">
        <v>7</v>
      </c>
      <c r="G9" s="160">
        <v>7</v>
      </c>
      <c r="H9" s="160">
        <v>1480</v>
      </c>
      <c r="I9" s="337">
        <v>1480</v>
      </c>
      <c r="J9" s="7"/>
      <c r="K9" s="58"/>
      <c r="L9" s="58"/>
      <c r="O9" s="58"/>
      <c r="P9" s="58"/>
      <c r="S9" s="58"/>
      <c r="T9" s="58"/>
      <c r="W9" s="58"/>
      <c r="X9" s="58"/>
    </row>
    <row r="10" spans="1:24">
      <c r="A10" s="161" t="s">
        <v>110</v>
      </c>
      <c r="B10" s="162">
        <v>64</v>
      </c>
      <c r="C10" s="162">
        <v>61</v>
      </c>
      <c r="D10" s="162" t="s">
        <v>181</v>
      </c>
      <c r="E10" s="162" t="s">
        <v>181</v>
      </c>
      <c r="F10" s="162">
        <v>49</v>
      </c>
      <c r="G10" s="162">
        <v>50</v>
      </c>
      <c r="H10" s="162">
        <v>170</v>
      </c>
      <c r="I10" s="337">
        <v>172</v>
      </c>
      <c r="J10" s="7"/>
      <c r="K10" s="58"/>
      <c r="L10" s="58"/>
      <c r="O10" s="58"/>
      <c r="P10" s="58"/>
      <c r="S10" s="58"/>
      <c r="T10" s="58"/>
      <c r="W10" s="58"/>
      <c r="X10" s="58"/>
    </row>
    <row r="11" spans="1:24">
      <c r="A11" s="163" t="s">
        <v>203</v>
      </c>
      <c r="B11" s="162">
        <v>238</v>
      </c>
      <c r="C11" s="162">
        <v>242</v>
      </c>
      <c r="D11" s="162" t="s">
        <v>181</v>
      </c>
      <c r="E11" s="162" t="s">
        <v>181</v>
      </c>
      <c r="F11" s="162">
        <v>4</v>
      </c>
      <c r="G11" s="162">
        <v>4</v>
      </c>
      <c r="H11" s="162">
        <v>365</v>
      </c>
      <c r="I11" s="337">
        <v>361</v>
      </c>
      <c r="K11" s="58"/>
      <c r="L11" s="58"/>
      <c r="O11" s="58"/>
      <c r="P11" s="58"/>
      <c r="S11" s="58"/>
      <c r="T11" s="58"/>
      <c r="W11" s="58"/>
      <c r="X11" s="58"/>
    </row>
    <row r="12" spans="1:24">
      <c r="A12" s="161" t="s">
        <v>111</v>
      </c>
      <c r="B12" s="162">
        <v>1257</v>
      </c>
      <c r="C12" s="162">
        <v>1243</v>
      </c>
      <c r="D12" s="162" t="s">
        <v>181</v>
      </c>
      <c r="E12" s="162" t="s">
        <v>181</v>
      </c>
      <c r="F12" s="162">
        <v>61</v>
      </c>
      <c r="G12" s="162">
        <v>58</v>
      </c>
      <c r="H12" s="162">
        <v>1464</v>
      </c>
      <c r="I12" s="337">
        <v>1464</v>
      </c>
      <c r="K12" s="58"/>
      <c r="L12" s="58"/>
      <c r="O12" s="58"/>
      <c r="P12" s="58"/>
      <c r="S12" s="58"/>
      <c r="T12" s="58"/>
      <c r="W12" s="58"/>
      <c r="X12" s="58"/>
    </row>
    <row r="13" spans="1:24">
      <c r="A13" s="204" t="s">
        <v>112</v>
      </c>
      <c r="B13" s="205">
        <f>SUM(B9:B12)</f>
        <v>2965</v>
      </c>
      <c r="C13" s="205">
        <v>2956</v>
      </c>
      <c r="D13" s="206" t="s">
        <v>181</v>
      </c>
      <c r="E13" s="206" t="s">
        <v>181</v>
      </c>
      <c r="F13" s="205">
        <f>SUM(F9:F12)</f>
        <v>121</v>
      </c>
      <c r="G13" s="205">
        <v>119</v>
      </c>
      <c r="H13" s="206">
        <f>SUM(H9:H12)</f>
        <v>3479</v>
      </c>
      <c r="I13" s="338">
        <v>3477</v>
      </c>
      <c r="K13" s="58"/>
      <c r="L13" s="58"/>
      <c r="O13" s="58"/>
      <c r="P13" s="58"/>
      <c r="S13" s="58"/>
      <c r="T13" s="58"/>
      <c r="W13" s="58"/>
      <c r="X13" s="58"/>
    </row>
    <row r="14" spans="1:24">
      <c r="A14" s="161"/>
      <c r="B14" s="162"/>
      <c r="C14" s="162"/>
      <c r="D14" s="162"/>
      <c r="E14" s="162"/>
      <c r="F14" s="162"/>
      <c r="G14" s="162"/>
      <c r="H14" s="162"/>
      <c r="I14" s="337"/>
      <c r="L14" s="58"/>
      <c r="O14" s="58"/>
      <c r="P14" s="58"/>
      <c r="S14" s="58"/>
      <c r="T14" s="58"/>
      <c r="W14" s="58"/>
      <c r="X14" s="58"/>
    </row>
    <row r="15" spans="1:24">
      <c r="A15" s="204" t="s">
        <v>113</v>
      </c>
      <c r="B15" s="205">
        <v>200</v>
      </c>
      <c r="C15" s="205">
        <v>200</v>
      </c>
      <c r="D15" s="206" t="s">
        <v>181</v>
      </c>
      <c r="E15" s="206" t="s">
        <v>181</v>
      </c>
      <c r="F15" s="205" t="s">
        <v>181</v>
      </c>
      <c r="G15" s="205" t="s">
        <v>181</v>
      </c>
      <c r="H15" s="206">
        <v>950</v>
      </c>
      <c r="I15" s="338">
        <v>1050</v>
      </c>
      <c r="K15" s="58"/>
      <c r="L15" s="58"/>
      <c r="O15" s="58"/>
      <c r="P15" s="58"/>
      <c r="S15" s="58"/>
      <c r="T15" s="58"/>
      <c r="W15" s="58"/>
      <c r="X15" s="58"/>
    </row>
    <row r="16" spans="1:24">
      <c r="A16" s="161"/>
      <c r="B16" s="162"/>
      <c r="C16" s="162"/>
      <c r="D16" s="162"/>
      <c r="E16" s="162"/>
      <c r="F16" s="162"/>
      <c r="G16" s="162"/>
      <c r="H16" s="162"/>
      <c r="I16" s="337"/>
      <c r="L16" s="58"/>
      <c r="O16" s="58"/>
      <c r="P16" s="58"/>
      <c r="S16" s="58"/>
      <c r="T16" s="58"/>
      <c r="W16" s="58"/>
      <c r="X16" s="58"/>
    </row>
    <row r="17" spans="1:24">
      <c r="A17" s="204" t="s">
        <v>114</v>
      </c>
      <c r="B17" s="205" t="s">
        <v>181</v>
      </c>
      <c r="C17" s="205" t="s">
        <v>409</v>
      </c>
      <c r="D17" s="206" t="s">
        <v>181</v>
      </c>
      <c r="E17" s="206" t="s">
        <v>181</v>
      </c>
      <c r="F17" s="205" t="s">
        <v>181</v>
      </c>
      <c r="G17" s="205" t="s">
        <v>181</v>
      </c>
      <c r="H17" s="205" t="s">
        <v>181</v>
      </c>
      <c r="I17" s="205" t="s">
        <v>181</v>
      </c>
      <c r="K17" s="58"/>
      <c r="L17" s="58"/>
      <c r="O17" s="58"/>
      <c r="P17" s="58"/>
      <c r="S17" s="58"/>
      <c r="T17" s="58"/>
      <c r="W17" s="58"/>
      <c r="X17" s="58"/>
    </row>
    <row r="18" spans="1:24">
      <c r="A18" s="161"/>
      <c r="B18" s="162"/>
      <c r="C18" s="162"/>
      <c r="D18" s="162"/>
      <c r="E18" s="162"/>
      <c r="F18" s="162"/>
      <c r="G18" s="162"/>
      <c r="H18" s="162"/>
      <c r="I18" s="337"/>
      <c r="L18" s="58"/>
      <c r="O18" s="58"/>
      <c r="P18" s="58"/>
      <c r="S18" s="58"/>
      <c r="T18" s="58"/>
      <c r="W18" s="58"/>
      <c r="X18" s="58"/>
    </row>
    <row r="19" spans="1:24">
      <c r="A19" s="161" t="s">
        <v>265</v>
      </c>
      <c r="B19" s="162">
        <v>2.5</v>
      </c>
      <c r="C19" s="162">
        <v>2.5</v>
      </c>
      <c r="D19" s="162" t="s">
        <v>181</v>
      </c>
      <c r="E19" s="162" t="s">
        <v>181</v>
      </c>
      <c r="F19" s="162">
        <v>120</v>
      </c>
      <c r="G19" s="162">
        <v>126.6</v>
      </c>
      <c r="H19" s="162">
        <v>135</v>
      </c>
      <c r="I19" s="337">
        <v>20.5</v>
      </c>
      <c r="K19" s="58"/>
      <c r="L19" s="58"/>
      <c r="O19" s="58"/>
      <c r="P19" s="58"/>
      <c r="S19" s="58"/>
      <c r="T19" s="58"/>
      <c r="W19" s="58"/>
      <c r="X19" s="58"/>
    </row>
    <row r="20" spans="1:24">
      <c r="A20" s="161" t="s">
        <v>115</v>
      </c>
      <c r="B20" s="162">
        <v>160</v>
      </c>
      <c r="C20" s="162">
        <v>160</v>
      </c>
      <c r="D20" s="162" t="s">
        <v>181</v>
      </c>
      <c r="E20" s="162" t="s">
        <v>181</v>
      </c>
      <c r="F20" s="162">
        <v>285</v>
      </c>
      <c r="G20" s="162">
        <v>455.3</v>
      </c>
      <c r="H20" s="162">
        <v>309.64600000000002</v>
      </c>
      <c r="I20" s="337">
        <v>157</v>
      </c>
      <c r="K20" s="58"/>
      <c r="L20" s="58"/>
      <c r="O20" s="58"/>
      <c r="P20" s="58"/>
      <c r="S20" s="58"/>
      <c r="T20" s="58"/>
      <c r="W20" s="58"/>
      <c r="X20" s="58"/>
    </row>
    <row r="21" spans="1:24">
      <c r="A21" s="161" t="s">
        <v>116</v>
      </c>
      <c r="B21" s="162">
        <v>110</v>
      </c>
      <c r="C21" s="162">
        <v>110</v>
      </c>
      <c r="D21" s="162" t="s">
        <v>181</v>
      </c>
      <c r="E21" s="162" t="s">
        <v>181</v>
      </c>
      <c r="F21" s="162">
        <v>440</v>
      </c>
      <c r="G21" s="162">
        <v>1035.5999999999999</v>
      </c>
      <c r="H21" s="162">
        <v>577.5</v>
      </c>
      <c r="I21" s="337">
        <v>500</v>
      </c>
      <c r="K21" s="58"/>
      <c r="L21" s="58"/>
      <c r="O21" s="58"/>
      <c r="P21" s="58"/>
      <c r="S21" s="58"/>
      <c r="T21" s="58"/>
      <c r="W21" s="58"/>
      <c r="X21" s="58"/>
    </row>
    <row r="22" spans="1:24">
      <c r="A22" s="204" t="s">
        <v>266</v>
      </c>
      <c r="B22" s="205">
        <f>SUM(B19:B21)</f>
        <v>272.5</v>
      </c>
      <c r="C22" s="205">
        <v>272.5</v>
      </c>
      <c r="D22" s="206" t="s">
        <v>181</v>
      </c>
      <c r="E22" s="206" t="s">
        <v>181</v>
      </c>
      <c r="F22" s="205">
        <f>SUM(F19:F21)</f>
        <v>845</v>
      </c>
      <c r="G22" s="205">
        <v>1617.5</v>
      </c>
      <c r="H22" s="206">
        <f>SUM(H19:H21)</f>
        <v>1022.146</v>
      </c>
      <c r="I22" s="338">
        <v>677.5</v>
      </c>
      <c r="K22" s="58"/>
      <c r="L22" s="58"/>
      <c r="O22" s="58"/>
      <c r="P22" s="58"/>
      <c r="S22" s="58"/>
      <c r="T22" s="58"/>
      <c r="W22" s="58"/>
      <c r="X22" s="58"/>
    </row>
    <row r="23" spans="1:24">
      <c r="A23" s="161"/>
      <c r="B23" s="162"/>
      <c r="C23" s="162"/>
      <c r="D23" s="162"/>
      <c r="E23" s="162"/>
      <c r="F23" s="162"/>
      <c r="G23" s="162"/>
      <c r="H23" s="162"/>
      <c r="I23" s="337"/>
      <c r="L23" s="58"/>
      <c r="O23" s="58"/>
      <c r="P23" s="58"/>
      <c r="S23" s="58"/>
      <c r="T23" s="58"/>
      <c r="W23" s="58"/>
      <c r="X23" s="58"/>
    </row>
    <row r="24" spans="1:24">
      <c r="A24" s="204" t="s">
        <v>117</v>
      </c>
      <c r="B24" s="205">
        <v>44300</v>
      </c>
      <c r="C24" s="205">
        <v>54050</v>
      </c>
      <c r="D24" s="206" t="s">
        <v>181</v>
      </c>
      <c r="E24" s="206" t="s">
        <v>181</v>
      </c>
      <c r="F24" s="205">
        <v>2060</v>
      </c>
      <c r="G24" s="205">
        <v>2380</v>
      </c>
      <c r="H24" s="206">
        <v>2840.0610000000001</v>
      </c>
      <c r="I24" s="338">
        <v>2830</v>
      </c>
      <c r="K24" s="58"/>
      <c r="L24" s="58"/>
      <c r="O24" s="58"/>
      <c r="P24" s="58"/>
      <c r="S24" s="58"/>
      <c r="T24" s="58"/>
      <c r="W24" s="58"/>
      <c r="X24" s="58"/>
    </row>
    <row r="25" spans="1:24">
      <c r="A25" s="161"/>
      <c r="B25" s="162"/>
      <c r="C25" s="162"/>
      <c r="D25" s="162"/>
      <c r="E25" s="162"/>
      <c r="F25" s="162"/>
      <c r="G25" s="162"/>
      <c r="H25" s="162"/>
      <c r="I25" s="337"/>
      <c r="L25" s="58"/>
      <c r="O25" s="58"/>
      <c r="P25" s="58"/>
      <c r="S25" s="58"/>
      <c r="T25" s="58"/>
      <c r="W25" s="58"/>
      <c r="X25" s="58"/>
    </row>
    <row r="26" spans="1:24">
      <c r="A26" s="204" t="s">
        <v>118</v>
      </c>
      <c r="B26" s="205">
        <v>1800</v>
      </c>
      <c r="C26" s="205">
        <v>1950</v>
      </c>
      <c r="D26" s="206" t="s">
        <v>181</v>
      </c>
      <c r="E26" s="206" t="s">
        <v>181</v>
      </c>
      <c r="F26" s="205">
        <v>290</v>
      </c>
      <c r="G26" s="205">
        <v>300</v>
      </c>
      <c r="H26" s="206">
        <v>415</v>
      </c>
      <c r="I26" s="338">
        <v>426</v>
      </c>
      <c r="K26" s="58"/>
      <c r="L26" s="58"/>
      <c r="O26" s="58"/>
      <c r="P26" s="58"/>
      <c r="S26" s="58"/>
      <c r="T26" s="58"/>
      <c r="W26" s="58"/>
      <c r="X26" s="58"/>
    </row>
    <row r="27" spans="1:24">
      <c r="A27" s="161"/>
      <c r="B27" s="162"/>
      <c r="C27" s="162"/>
      <c r="D27" s="162"/>
      <c r="E27" s="162"/>
      <c r="F27" s="162"/>
      <c r="G27" s="162"/>
      <c r="H27" s="162"/>
      <c r="I27" s="337"/>
      <c r="L27" s="58"/>
      <c r="O27" s="58"/>
      <c r="P27" s="58"/>
      <c r="S27" s="58"/>
      <c r="T27" s="58"/>
      <c r="W27" s="58"/>
      <c r="X27" s="58"/>
    </row>
    <row r="28" spans="1:24">
      <c r="A28" s="161" t="s">
        <v>119</v>
      </c>
      <c r="B28" s="162">
        <v>123.6</v>
      </c>
      <c r="C28" s="162">
        <v>123.6</v>
      </c>
      <c r="D28" s="162" t="s">
        <v>181</v>
      </c>
      <c r="E28" s="162" t="s">
        <v>181</v>
      </c>
      <c r="F28" s="162">
        <v>0.25</v>
      </c>
      <c r="G28" s="162">
        <v>1.77</v>
      </c>
      <c r="H28" s="162">
        <v>216.41</v>
      </c>
      <c r="I28" s="337">
        <v>216.41</v>
      </c>
      <c r="K28" s="58"/>
      <c r="L28" s="58"/>
      <c r="O28" s="58"/>
      <c r="P28" s="58"/>
      <c r="S28" s="58"/>
      <c r="T28" s="58"/>
      <c r="W28" s="58"/>
      <c r="X28" s="58"/>
    </row>
    <row r="29" spans="1:24">
      <c r="A29" s="161" t="s">
        <v>120</v>
      </c>
      <c r="B29" s="162">
        <v>0</v>
      </c>
      <c r="C29" s="162">
        <v>14</v>
      </c>
      <c r="D29" s="162" t="s">
        <v>181</v>
      </c>
      <c r="E29" s="162" t="s">
        <v>181</v>
      </c>
      <c r="F29" s="162">
        <v>0</v>
      </c>
      <c r="G29" s="162">
        <v>0</v>
      </c>
      <c r="H29" s="162">
        <v>33</v>
      </c>
      <c r="I29" s="337">
        <v>33</v>
      </c>
      <c r="K29" s="58"/>
      <c r="L29" s="58"/>
      <c r="O29" s="58"/>
      <c r="P29" s="58"/>
      <c r="S29" s="58"/>
      <c r="T29" s="58"/>
      <c r="W29" s="58"/>
      <c r="X29" s="58"/>
    </row>
    <row r="30" spans="1:24">
      <c r="A30" s="161" t="s">
        <v>121</v>
      </c>
      <c r="B30" s="162">
        <v>5291</v>
      </c>
      <c r="C30" s="162">
        <v>1451.2</v>
      </c>
      <c r="D30" s="162" t="s">
        <v>181</v>
      </c>
      <c r="E30" s="162" t="s">
        <v>181</v>
      </c>
      <c r="F30" s="162" t="s">
        <v>181</v>
      </c>
      <c r="G30" s="162">
        <v>9.375</v>
      </c>
      <c r="H30" s="162">
        <v>892.8</v>
      </c>
      <c r="I30" s="337">
        <v>883.4</v>
      </c>
      <c r="K30" s="58"/>
      <c r="L30" s="58"/>
      <c r="O30" s="58"/>
      <c r="P30" s="58"/>
      <c r="S30" s="58"/>
      <c r="T30" s="58"/>
      <c r="W30" s="58"/>
      <c r="X30" s="58"/>
    </row>
    <row r="31" spans="1:24">
      <c r="A31" s="204" t="s">
        <v>267</v>
      </c>
      <c r="B31" s="205">
        <f>SUM(B28:B30)</f>
        <v>5414.6</v>
      </c>
      <c r="C31" s="205">
        <v>1588.8</v>
      </c>
      <c r="D31" s="206" t="s">
        <v>181</v>
      </c>
      <c r="E31" s="206" t="s">
        <v>181</v>
      </c>
      <c r="F31" s="205">
        <f>SUM(F28:F30)</f>
        <v>0.25</v>
      </c>
      <c r="G31" s="205">
        <v>11.145</v>
      </c>
      <c r="H31" s="206">
        <f>SUM(H28:H30)</f>
        <v>1142.21</v>
      </c>
      <c r="I31" s="338">
        <v>1132.81</v>
      </c>
      <c r="K31" s="58"/>
      <c r="L31" s="58"/>
      <c r="O31" s="58"/>
      <c r="P31" s="58"/>
      <c r="S31" s="58"/>
      <c r="T31" s="58"/>
      <c r="W31" s="58"/>
      <c r="X31" s="58"/>
    </row>
    <row r="32" spans="1:24">
      <c r="A32" s="161"/>
      <c r="B32" s="162"/>
      <c r="C32" s="162"/>
      <c r="D32" s="162"/>
      <c r="E32" s="162"/>
      <c r="F32" s="162"/>
      <c r="G32" s="162"/>
      <c r="H32" s="162"/>
      <c r="I32" s="337"/>
      <c r="L32" s="58"/>
      <c r="O32" s="58"/>
      <c r="P32" s="58"/>
      <c r="S32" s="58"/>
      <c r="T32" s="58"/>
      <c r="W32" s="58"/>
      <c r="X32" s="58"/>
    </row>
    <row r="33" spans="1:24">
      <c r="A33" s="161" t="s">
        <v>122</v>
      </c>
      <c r="B33" s="162">
        <v>1788.675</v>
      </c>
      <c r="C33" s="162">
        <v>1609</v>
      </c>
      <c r="D33" s="162" t="s">
        <v>181</v>
      </c>
      <c r="E33" s="162" t="s">
        <v>181</v>
      </c>
      <c r="F33" s="162">
        <v>999.98500000000001</v>
      </c>
      <c r="G33" s="162">
        <v>944.99</v>
      </c>
      <c r="H33" s="162">
        <v>4832</v>
      </c>
      <c r="I33" s="337">
        <v>4832</v>
      </c>
      <c r="K33" s="58"/>
      <c r="L33" s="58"/>
      <c r="O33" s="58"/>
      <c r="P33" s="58"/>
      <c r="S33" s="58"/>
      <c r="T33" s="58"/>
      <c r="W33" s="58"/>
      <c r="X33" s="58"/>
    </row>
    <row r="34" spans="1:24">
      <c r="A34" s="161" t="s">
        <v>123</v>
      </c>
      <c r="B34" s="162">
        <v>80</v>
      </c>
      <c r="C34" s="162">
        <v>70</v>
      </c>
      <c r="D34" s="162" t="s">
        <v>181</v>
      </c>
      <c r="E34" s="162" t="s">
        <v>181</v>
      </c>
      <c r="F34" s="162">
        <v>160</v>
      </c>
      <c r="G34" s="162">
        <v>220</v>
      </c>
      <c r="H34" s="162">
        <v>230</v>
      </c>
      <c r="I34" s="337">
        <v>230</v>
      </c>
      <c r="K34" s="58"/>
      <c r="L34" s="58"/>
      <c r="O34" s="58"/>
      <c r="P34" s="58"/>
      <c r="S34" s="58"/>
      <c r="T34" s="58"/>
      <c r="W34" s="58"/>
      <c r="X34" s="58"/>
    </row>
    <row r="35" spans="1:24">
      <c r="A35" s="161" t="s">
        <v>124</v>
      </c>
      <c r="B35" s="162">
        <v>120.1</v>
      </c>
      <c r="C35" s="162">
        <v>120.5</v>
      </c>
      <c r="D35" s="162" t="s">
        <v>181</v>
      </c>
      <c r="E35" s="162" t="s">
        <v>181</v>
      </c>
      <c r="F35" s="162">
        <v>5.0999999999999996</v>
      </c>
      <c r="G35" s="162">
        <v>5.3</v>
      </c>
      <c r="H35" s="162">
        <v>184</v>
      </c>
      <c r="I35" s="337">
        <v>178.5</v>
      </c>
      <c r="K35" s="58"/>
      <c r="L35" s="58"/>
      <c r="O35" s="58"/>
      <c r="P35" s="58"/>
      <c r="S35" s="58"/>
      <c r="T35" s="58"/>
      <c r="W35" s="58"/>
      <c r="X35" s="58"/>
    </row>
    <row r="36" spans="1:24">
      <c r="A36" s="161" t="s">
        <v>125</v>
      </c>
      <c r="B36" s="273" t="s">
        <v>475</v>
      </c>
      <c r="C36" s="273" t="s">
        <v>493</v>
      </c>
      <c r="D36" s="162" t="s">
        <v>181</v>
      </c>
      <c r="E36" s="162" t="s">
        <v>181</v>
      </c>
      <c r="F36" s="162">
        <v>724.66200000000003</v>
      </c>
      <c r="G36" s="162">
        <v>828</v>
      </c>
      <c r="H36" s="162">
        <v>483.108</v>
      </c>
      <c r="I36" s="337">
        <v>552</v>
      </c>
      <c r="K36" s="58"/>
      <c r="L36" s="58"/>
      <c r="O36" s="58"/>
      <c r="P36" s="58"/>
      <c r="S36" s="58"/>
      <c r="T36" s="58"/>
      <c r="W36" s="58"/>
      <c r="X36" s="58"/>
    </row>
    <row r="37" spans="1:24">
      <c r="A37" s="204" t="s">
        <v>126</v>
      </c>
      <c r="B37" s="205">
        <f>SUM(B33:B36)</f>
        <v>1988.7749999999999</v>
      </c>
      <c r="C37" s="205">
        <v>1799.5</v>
      </c>
      <c r="D37" s="206" t="s">
        <v>181</v>
      </c>
      <c r="E37" s="206" t="s">
        <v>181</v>
      </c>
      <c r="F37" s="205">
        <f>SUM(F33:F36)</f>
        <v>1889.7470000000001</v>
      </c>
      <c r="G37" s="205">
        <v>1998.29</v>
      </c>
      <c r="H37" s="206">
        <f>SUM(H33:H36)</f>
        <v>5729.1080000000002</v>
      </c>
      <c r="I37" s="338">
        <v>5792.5</v>
      </c>
      <c r="K37" s="58"/>
      <c r="L37" s="58"/>
      <c r="O37" s="58"/>
      <c r="P37" s="58"/>
      <c r="S37" s="58"/>
      <c r="T37" s="58"/>
      <c r="W37" s="58"/>
      <c r="X37" s="58"/>
    </row>
    <row r="38" spans="1:24">
      <c r="A38" s="161"/>
      <c r="B38" s="162"/>
      <c r="C38" s="162"/>
      <c r="D38" s="162"/>
      <c r="E38" s="162"/>
      <c r="F38" s="162"/>
      <c r="G38" s="162"/>
      <c r="H38" s="162"/>
      <c r="I38" s="337"/>
      <c r="L38" s="58"/>
      <c r="O38" s="58"/>
      <c r="P38" s="58"/>
      <c r="S38" s="58"/>
      <c r="T38" s="58"/>
      <c r="W38" s="58"/>
      <c r="X38" s="58"/>
    </row>
    <row r="39" spans="1:24" s="41" customFormat="1">
      <c r="A39" s="204" t="s">
        <v>127</v>
      </c>
      <c r="B39" s="205">
        <v>750</v>
      </c>
      <c r="C39" s="205">
        <v>1450</v>
      </c>
      <c r="D39" s="206" t="s">
        <v>181</v>
      </c>
      <c r="E39" s="206" t="s">
        <v>181</v>
      </c>
      <c r="F39" s="205">
        <v>470</v>
      </c>
      <c r="G39" s="205">
        <v>1280</v>
      </c>
      <c r="H39" s="206">
        <v>1370</v>
      </c>
      <c r="I39" s="338">
        <v>800</v>
      </c>
      <c r="K39" s="59"/>
      <c r="L39" s="59"/>
      <c r="O39" s="59"/>
      <c r="P39" s="59"/>
      <c r="S39" s="59"/>
      <c r="T39" s="59"/>
      <c r="W39" s="59"/>
      <c r="X39" s="59"/>
    </row>
    <row r="40" spans="1:24">
      <c r="A40" s="161"/>
      <c r="B40" s="162"/>
      <c r="C40" s="162"/>
      <c r="D40" s="162"/>
      <c r="E40" s="162"/>
      <c r="F40" s="162"/>
      <c r="G40" s="162"/>
      <c r="H40" s="162"/>
      <c r="I40" s="337"/>
      <c r="L40" s="58"/>
      <c r="P40" s="58"/>
      <c r="S40" s="58"/>
      <c r="T40" s="58"/>
      <c r="W40" s="58"/>
      <c r="X40" s="58"/>
    </row>
    <row r="41" spans="1:24">
      <c r="A41" s="161" t="s">
        <v>268</v>
      </c>
      <c r="B41" s="162">
        <v>130.02000000000001</v>
      </c>
      <c r="C41" s="162">
        <v>130.1</v>
      </c>
      <c r="D41" s="162" t="s">
        <v>181</v>
      </c>
      <c r="E41" s="162" t="s">
        <v>181</v>
      </c>
      <c r="F41" s="162">
        <v>20.13</v>
      </c>
      <c r="G41" s="162">
        <v>13.26</v>
      </c>
      <c r="H41" s="162">
        <v>200.15</v>
      </c>
      <c r="I41" s="337">
        <v>246.05</v>
      </c>
      <c r="K41" s="58"/>
      <c r="L41" s="58"/>
      <c r="O41" s="58"/>
      <c r="P41" s="58"/>
      <c r="S41" s="58"/>
      <c r="T41" s="58"/>
      <c r="W41" s="58"/>
      <c r="X41" s="58"/>
    </row>
    <row r="42" spans="1:24">
      <c r="A42" s="161" t="s">
        <v>128</v>
      </c>
      <c r="B42" s="162">
        <v>650</v>
      </c>
      <c r="C42" s="162">
        <v>800</v>
      </c>
      <c r="D42" s="162" t="s">
        <v>181</v>
      </c>
      <c r="E42" s="162" t="s">
        <v>181</v>
      </c>
      <c r="F42" s="162" t="s">
        <v>181</v>
      </c>
      <c r="G42" s="162" t="s">
        <v>181</v>
      </c>
      <c r="H42" s="162">
        <v>119.85</v>
      </c>
      <c r="I42" s="337">
        <v>113.85</v>
      </c>
      <c r="K42" s="58"/>
      <c r="L42" s="58"/>
      <c r="O42" s="58"/>
      <c r="P42" s="58"/>
      <c r="S42" s="58"/>
      <c r="T42" s="58"/>
      <c r="W42" s="58"/>
      <c r="X42" s="58"/>
    </row>
    <row r="43" spans="1:24">
      <c r="A43" s="161" t="s">
        <v>129</v>
      </c>
      <c r="B43" s="162">
        <v>120</v>
      </c>
      <c r="C43" s="162">
        <v>50</v>
      </c>
      <c r="D43" s="162" t="s">
        <v>181</v>
      </c>
      <c r="E43" s="162" t="s">
        <v>181</v>
      </c>
      <c r="F43" s="162">
        <v>30</v>
      </c>
      <c r="G43" s="162">
        <v>30</v>
      </c>
      <c r="H43" s="162">
        <v>550</v>
      </c>
      <c r="I43" s="337">
        <v>540</v>
      </c>
      <c r="K43" s="58"/>
      <c r="L43" s="58"/>
      <c r="O43" s="58"/>
      <c r="P43" s="58"/>
      <c r="S43" s="58"/>
      <c r="T43" s="58"/>
      <c r="W43" s="58"/>
      <c r="X43" s="58"/>
    </row>
    <row r="44" spans="1:24">
      <c r="A44" s="161" t="s">
        <v>130</v>
      </c>
      <c r="B44" s="162" t="s">
        <v>181</v>
      </c>
      <c r="C44" s="162" t="s">
        <v>181</v>
      </c>
      <c r="D44" s="162" t="s">
        <v>181</v>
      </c>
      <c r="E44" s="162" t="s">
        <v>181</v>
      </c>
      <c r="F44" s="162" t="s">
        <v>181</v>
      </c>
      <c r="G44" s="162" t="s">
        <v>181</v>
      </c>
      <c r="H44" s="162">
        <v>68.5</v>
      </c>
      <c r="I44" s="337">
        <v>65.703999999999994</v>
      </c>
      <c r="K44" s="58"/>
      <c r="L44" s="58"/>
      <c r="O44" s="58"/>
      <c r="P44" s="58"/>
      <c r="S44" s="58"/>
      <c r="T44" s="58"/>
      <c r="W44" s="58"/>
      <c r="X44" s="58"/>
    </row>
    <row r="45" spans="1:24">
      <c r="A45" s="161" t="s">
        <v>131</v>
      </c>
      <c r="B45" s="162">
        <v>32</v>
      </c>
      <c r="C45" s="162">
        <v>45</v>
      </c>
      <c r="D45" s="162" t="s">
        <v>181</v>
      </c>
      <c r="E45" s="162" t="s">
        <v>181</v>
      </c>
      <c r="F45" s="162" t="s">
        <v>181</v>
      </c>
      <c r="G45" s="162" t="s">
        <v>181</v>
      </c>
      <c r="H45" s="162">
        <v>103</v>
      </c>
      <c r="I45" s="337">
        <v>107</v>
      </c>
      <c r="K45" s="58"/>
      <c r="L45" s="58"/>
      <c r="O45" s="58"/>
      <c r="P45" s="58"/>
      <c r="S45" s="58"/>
      <c r="T45" s="58"/>
      <c r="W45" s="58"/>
      <c r="X45" s="58"/>
    </row>
    <row r="46" spans="1:24">
      <c r="A46" s="161" t="s">
        <v>132</v>
      </c>
      <c r="B46" s="162">
        <v>420</v>
      </c>
      <c r="C46" s="162">
        <v>310</v>
      </c>
      <c r="D46" s="162" t="s">
        <v>181</v>
      </c>
      <c r="E46" s="162" t="s">
        <v>181</v>
      </c>
      <c r="F46" s="162">
        <v>220</v>
      </c>
      <c r="G46" s="162">
        <v>530</v>
      </c>
      <c r="H46" s="162">
        <v>88</v>
      </c>
      <c r="I46" s="337">
        <v>120</v>
      </c>
      <c r="K46" s="58"/>
      <c r="L46" s="58"/>
      <c r="O46" s="58"/>
      <c r="P46" s="58"/>
      <c r="S46" s="58"/>
      <c r="T46" s="58"/>
      <c r="W46" s="58"/>
      <c r="X46" s="58"/>
    </row>
    <row r="47" spans="1:24">
      <c r="A47" s="161" t="s">
        <v>133</v>
      </c>
      <c r="B47" s="162">
        <v>880</v>
      </c>
      <c r="C47" s="162">
        <v>980</v>
      </c>
      <c r="D47" s="162" t="s">
        <v>181</v>
      </c>
      <c r="E47" s="162" t="s">
        <v>181</v>
      </c>
      <c r="F47" s="162" t="s">
        <v>181</v>
      </c>
      <c r="G47" s="162" t="s">
        <v>181</v>
      </c>
      <c r="H47" s="162">
        <v>7.1440000000000001</v>
      </c>
      <c r="I47" s="337">
        <v>7.1440000000000001</v>
      </c>
      <c r="K47" s="58"/>
      <c r="L47" s="58"/>
      <c r="O47" s="58"/>
      <c r="P47" s="58"/>
      <c r="S47" s="58"/>
      <c r="T47" s="58"/>
      <c r="W47" s="58"/>
      <c r="X47" s="58"/>
    </row>
    <row r="48" spans="1:24">
      <c r="A48" s="161" t="s">
        <v>134</v>
      </c>
      <c r="B48" s="162" t="s">
        <v>181</v>
      </c>
      <c r="C48" s="162" t="s">
        <v>181</v>
      </c>
      <c r="D48" s="162" t="s">
        <v>181</v>
      </c>
      <c r="E48" s="162" t="s">
        <v>181</v>
      </c>
      <c r="F48" s="162" t="s">
        <v>181</v>
      </c>
      <c r="G48" s="162" t="s">
        <v>181</v>
      </c>
      <c r="H48" s="162">
        <v>257</v>
      </c>
      <c r="I48" s="337">
        <v>340</v>
      </c>
      <c r="K48" s="58"/>
      <c r="L48" s="58"/>
      <c r="O48" s="58"/>
      <c r="P48" s="58"/>
      <c r="S48" s="58"/>
      <c r="T48" s="58"/>
      <c r="W48" s="58"/>
      <c r="X48" s="58"/>
    </row>
    <row r="49" spans="1:24">
      <c r="A49" s="161" t="s">
        <v>135</v>
      </c>
      <c r="B49" s="162">
        <v>115</v>
      </c>
      <c r="C49" s="162">
        <v>80</v>
      </c>
      <c r="D49" s="162" t="s">
        <v>181</v>
      </c>
      <c r="E49" s="162" t="s">
        <v>181</v>
      </c>
      <c r="F49" s="162">
        <v>3.3</v>
      </c>
      <c r="G49" s="162">
        <v>3.3</v>
      </c>
      <c r="H49" s="162">
        <v>195.3</v>
      </c>
      <c r="I49" s="337">
        <v>200</v>
      </c>
      <c r="K49" s="58"/>
      <c r="L49" s="58"/>
      <c r="O49" s="58"/>
      <c r="P49" s="58"/>
      <c r="S49" s="58"/>
      <c r="T49" s="58"/>
      <c r="W49" s="58"/>
      <c r="X49" s="58"/>
    </row>
    <row r="50" spans="1:24">
      <c r="A50" s="204" t="s">
        <v>250</v>
      </c>
      <c r="B50" s="205">
        <v>2347.02</v>
      </c>
      <c r="C50" s="205">
        <v>2395.1</v>
      </c>
      <c r="D50" s="206" t="s">
        <v>181</v>
      </c>
      <c r="E50" s="206" t="s">
        <v>181</v>
      </c>
      <c r="F50" s="205">
        <v>273.43</v>
      </c>
      <c r="G50" s="205">
        <v>576.55999999999995</v>
      </c>
      <c r="H50" s="206">
        <v>1588.944</v>
      </c>
      <c r="I50" s="338">
        <v>1739.748</v>
      </c>
      <c r="K50" s="58"/>
      <c r="L50" s="58"/>
      <c r="O50" s="58"/>
      <c r="P50" s="58"/>
      <c r="S50" s="58"/>
      <c r="T50" s="58"/>
      <c r="W50" s="58"/>
      <c r="X50" s="58"/>
    </row>
    <row r="51" spans="1:24">
      <c r="A51" s="161"/>
      <c r="B51" s="162"/>
      <c r="C51" s="162"/>
      <c r="D51" s="162"/>
      <c r="E51" s="162"/>
      <c r="F51" s="162"/>
      <c r="G51" s="162"/>
      <c r="H51" s="162"/>
      <c r="I51" s="337"/>
      <c r="L51" s="58"/>
      <c r="O51" s="58"/>
      <c r="P51" s="58"/>
      <c r="S51" s="58"/>
      <c r="T51" s="58"/>
      <c r="W51" s="58"/>
      <c r="X51" s="58"/>
    </row>
    <row r="52" spans="1:24" s="41" customFormat="1">
      <c r="A52" s="204" t="s">
        <v>136</v>
      </c>
      <c r="B52" s="206">
        <v>3030</v>
      </c>
      <c r="C52" s="206">
        <v>3050</v>
      </c>
      <c r="D52" s="206" t="s">
        <v>181</v>
      </c>
      <c r="E52" s="206" t="s">
        <v>181</v>
      </c>
      <c r="F52" s="206">
        <v>370</v>
      </c>
      <c r="G52" s="206">
        <v>350</v>
      </c>
      <c r="H52" s="206">
        <v>924</v>
      </c>
      <c r="I52" s="338">
        <v>924</v>
      </c>
      <c r="K52" s="59"/>
      <c r="L52" s="59"/>
      <c r="O52" s="59"/>
      <c r="P52" s="59"/>
      <c r="S52" s="59"/>
      <c r="T52" s="59"/>
      <c r="W52" s="59"/>
      <c r="X52" s="59"/>
    </row>
    <row r="53" spans="1:24">
      <c r="A53" s="161"/>
      <c r="B53" s="162"/>
      <c r="C53" s="162"/>
      <c r="D53" s="162"/>
      <c r="E53" s="162"/>
      <c r="F53" s="162"/>
      <c r="G53" s="162"/>
      <c r="H53" s="162"/>
      <c r="I53" s="337"/>
      <c r="L53" s="58"/>
      <c r="O53" s="58"/>
      <c r="P53" s="58"/>
      <c r="S53" s="58"/>
      <c r="T53" s="58"/>
      <c r="W53" s="58"/>
      <c r="X53" s="58"/>
    </row>
    <row r="54" spans="1:24">
      <c r="A54" s="161" t="s">
        <v>137</v>
      </c>
      <c r="B54" s="162">
        <v>1600</v>
      </c>
      <c r="C54" s="162">
        <v>1650</v>
      </c>
      <c r="D54" s="162" t="s">
        <v>181</v>
      </c>
      <c r="E54" s="162" t="s">
        <v>181</v>
      </c>
      <c r="F54" s="162">
        <v>70</v>
      </c>
      <c r="G54" s="162">
        <v>80</v>
      </c>
      <c r="H54" s="162">
        <v>650</v>
      </c>
      <c r="I54" s="337">
        <v>640</v>
      </c>
      <c r="K54" s="58"/>
      <c r="L54" s="58"/>
      <c r="O54" s="58"/>
      <c r="P54" s="58"/>
      <c r="S54" s="58"/>
      <c r="T54" s="58"/>
      <c r="W54" s="58"/>
      <c r="X54" s="58"/>
    </row>
    <row r="55" spans="1:24">
      <c r="A55" s="161" t="s">
        <v>138</v>
      </c>
      <c r="B55" s="162">
        <v>88180</v>
      </c>
      <c r="C55" s="162">
        <v>93600</v>
      </c>
      <c r="D55" s="162" t="s">
        <v>181</v>
      </c>
      <c r="E55" s="162" t="s">
        <v>181</v>
      </c>
      <c r="F55" s="162">
        <v>82.5</v>
      </c>
      <c r="G55" s="162">
        <v>82.5</v>
      </c>
      <c r="H55" s="162">
        <v>220</v>
      </c>
      <c r="I55" s="337">
        <v>220</v>
      </c>
      <c r="K55" s="58"/>
      <c r="L55" s="58"/>
      <c r="O55" s="58"/>
      <c r="P55" s="58"/>
      <c r="S55" s="58"/>
      <c r="T55" s="58"/>
      <c r="W55" s="58"/>
      <c r="X55" s="58"/>
    </row>
    <row r="56" spans="1:24">
      <c r="A56" s="161" t="s">
        <v>139</v>
      </c>
      <c r="B56" s="162">
        <v>19.7</v>
      </c>
      <c r="C56" s="162">
        <v>19.7</v>
      </c>
      <c r="D56" s="162" t="s">
        <v>181</v>
      </c>
      <c r="E56" s="162" t="s">
        <v>181</v>
      </c>
      <c r="F56" s="162">
        <v>80</v>
      </c>
      <c r="G56" s="162">
        <v>80</v>
      </c>
      <c r="H56" s="162">
        <v>3.5</v>
      </c>
      <c r="I56" s="337">
        <v>3.5</v>
      </c>
      <c r="K56" s="58"/>
      <c r="L56" s="58"/>
      <c r="O56" s="58"/>
      <c r="P56" s="58"/>
      <c r="S56" s="58"/>
      <c r="T56" s="58"/>
      <c r="W56" s="58"/>
      <c r="X56" s="58"/>
    </row>
    <row r="57" spans="1:24">
      <c r="A57" s="161" t="s">
        <v>140</v>
      </c>
      <c r="B57" s="162">
        <v>10</v>
      </c>
      <c r="C57" s="162">
        <v>9</v>
      </c>
      <c r="D57" s="162" t="s">
        <v>181</v>
      </c>
      <c r="E57" s="162" t="s">
        <v>181</v>
      </c>
      <c r="F57" s="162">
        <v>12</v>
      </c>
      <c r="G57" s="162">
        <v>9</v>
      </c>
      <c r="H57" s="162">
        <v>45</v>
      </c>
      <c r="I57" s="337">
        <v>37</v>
      </c>
      <c r="K57" s="58"/>
      <c r="L57" s="58"/>
      <c r="O57" s="58"/>
      <c r="P57" s="58"/>
      <c r="S57" s="58"/>
      <c r="T57" s="58"/>
      <c r="W57" s="58"/>
      <c r="X57" s="58"/>
    </row>
    <row r="58" spans="1:24">
      <c r="A58" s="161" t="s">
        <v>141</v>
      </c>
      <c r="B58" s="162">
        <v>2578.9</v>
      </c>
      <c r="C58" s="162">
        <v>2611.5</v>
      </c>
      <c r="D58" s="162" t="s">
        <v>181</v>
      </c>
      <c r="E58" s="162" t="s">
        <v>181</v>
      </c>
      <c r="F58" s="162">
        <v>15.86</v>
      </c>
      <c r="G58" s="162">
        <v>11.311</v>
      </c>
      <c r="H58" s="162">
        <v>355.2</v>
      </c>
      <c r="I58" s="337">
        <v>307.08999999999997</v>
      </c>
      <c r="K58" s="58"/>
      <c r="L58" s="58"/>
      <c r="O58" s="58"/>
      <c r="P58" s="58"/>
      <c r="S58" s="58"/>
      <c r="T58" s="58"/>
      <c r="W58" s="58"/>
      <c r="X58" s="58"/>
    </row>
    <row r="59" spans="1:24">
      <c r="A59" s="204" t="s">
        <v>142</v>
      </c>
      <c r="B59" s="206">
        <f>SUM(B54:B58)</f>
        <v>92388.599999999991</v>
      </c>
      <c r="C59" s="206">
        <v>97890.2</v>
      </c>
      <c r="D59" s="206" t="s">
        <v>181</v>
      </c>
      <c r="E59" s="206" t="s">
        <v>181</v>
      </c>
      <c r="F59" s="206">
        <f>SUM(F54:F58)</f>
        <v>260.36</v>
      </c>
      <c r="G59" s="206">
        <v>262.81099999999998</v>
      </c>
      <c r="H59" s="206">
        <f>SUM(H54:H58)</f>
        <v>1273.7</v>
      </c>
      <c r="I59" s="338">
        <v>1207.5899999999999</v>
      </c>
      <c r="K59" s="58"/>
      <c r="L59" s="58"/>
      <c r="O59" s="58"/>
      <c r="P59" s="58"/>
      <c r="S59" s="58"/>
      <c r="T59" s="58"/>
      <c r="W59" s="58"/>
      <c r="X59" s="58"/>
    </row>
    <row r="60" spans="1:24">
      <c r="A60" s="161"/>
      <c r="B60" s="162"/>
      <c r="C60" s="162"/>
      <c r="D60" s="162"/>
      <c r="E60" s="162"/>
      <c r="F60" s="162"/>
      <c r="G60" s="162"/>
      <c r="H60" s="162"/>
      <c r="I60" s="337"/>
      <c r="L60" s="58"/>
      <c r="O60" s="58"/>
      <c r="P60" s="58"/>
      <c r="S60" s="58"/>
      <c r="T60" s="58"/>
      <c r="W60" s="58"/>
      <c r="X60" s="58"/>
    </row>
    <row r="61" spans="1:24">
      <c r="A61" s="161" t="s">
        <v>143</v>
      </c>
      <c r="B61" s="162">
        <v>8605</v>
      </c>
      <c r="C61" s="162">
        <v>10190</v>
      </c>
      <c r="D61" s="162">
        <v>10</v>
      </c>
      <c r="E61" s="162">
        <v>10</v>
      </c>
      <c r="F61" s="162">
        <v>8740</v>
      </c>
      <c r="G61" s="162">
        <v>10560</v>
      </c>
      <c r="H61" s="162">
        <v>16587</v>
      </c>
      <c r="I61" s="337">
        <v>16702</v>
      </c>
      <c r="K61" s="58"/>
      <c r="L61" s="58"/>
      <c r="O61" s="58"/>
      <c r="P61" s="58"/>
      <c r="S61" s="58"/>
      <c r="T61" s="58"/>
      <c r="W61" s="58"/>
      <c r="X61" s="58"/>
    </row>
    <row r="62" spans="1:24">
      <c r="A62" s="161" t="s">
        <v>144</v>
      </c>
      <c r="B62" s="162">
        <v>8260</v>
      </c>
      <c r="C62" s="162">
        <v>7310</v>
      </c>
      <c r="D62" s="162" t="s">
        <v>181</v>
      </c>
      <c r="E62" s="162" t="s">
        <v>181</v>
      </c>
      <c r="F62" s="162">
        <v>2150</v>
      </c>
      <c r="G62" s="162">
        <v>2150</v>
      </c>
      <c r="H62" s="162">
        <v>2040</v>
      </c>
      <c r="I62" s="337">
        <v>1345</v>
      </c>
      <c r="K62" s="58"/>
      <c r="L62" s="58"/>
      <c r="O62" s="58"/>
      <c r="P62" s="58"/>
      <c r="S62" s="58"/>
      <c r="T62" s="58"/>
      <c r="W62" s="58"/>
      <c r="X62" s="58"/>
    </row>
    <row r="63" spans="1:24">
      <c r="A63" s="161" t="s">
        <v>145</v>
      </c>
      <c r="B63" s="162">
        <v>12653.1</v>
      </c>
      <c r="C63" s="162">
        <v>14713.1</v>
      </c>
      <c r="D63" s="162" t="s">
        <v>181</v>
      </c>
      <c r="E63" s="162" t="s">
        <v>181</v>
      </c>
      <c r="F63" s="162">
        <v>3640</v>
      </c>
      <c r="G63" s="162">
        <v>4782.5</v>
      </c>
      <c r="H63" s="162">
        <v>3777.8</v>
      </c>
      <c r="I63" s="337">
        <v>4435.1000000000004</v>
      </c>
      <c r="K63" s="58"/>
      <c r="L63" s="58"/>
      <c r="O63" s="58"/>
      <c r="P63" s="58"/>
      <c r="S63" s="58"/>
      <c r="T63" s="58"/>
      <c r="W63" s="58"/>
      <c r="X63" s="58"/>
    </row>
    <row r="64" spans="1:24">
      <c r="A64" s="204" t="s">
        <v>146</v>
      </c>
      <c r="B64" s="206">
        <f>SUM(B61:B63)</f>
        <v>29518.1</v>
      </c>
      <c r="C64" s="206">
        <v>32213.1</v>
      </c>
      <c r="D64" s="206">
        <v>10</v>
      </c>
      <c r="E64" s="206">
        <v>10</v>
      </c>
      <c r="F64" s="206">
        <f>SUM(F61:F63)</f>
        <v>14530</v>
      </c>
      <c r="G64" s="206">
        <v>17492.5</v>
      </c>
      <c r="H64" s="206">
        <f>SUM(H61:H63)</f>
        <v>22404.799999999999</v>
      </c>
      <c r="I64" s="338">
        <v>22482.1</v>
      </c>
      <c r="K64" s="58"/>
      <c r="L64" s="58"/>
      <c r="O64" s="58"/>
      <c r="P64" s="58"/>
      <c r="S64" s="58"/>
      <c r="T64" s="58"/>
      <c r="W64" s="58"/>
      <c r="X64" s="58"/>
    </row>
    <row r="65" spans="1:24">
      <c r="A65" s="161"/>
      <c r="B65" s="162"/>
      <c r="C65" s="162"/>
      <c r="D65" s="162"/>
      <c r="E65" s="162"/>
      <c r="F65" s="162"/>
      <c r="G65" s="162"/>
      <c r="H65" s="162"/>
      <c r="I65" s="337"/>
      <c r="L65" s="58"/>
      <c r="O65" s="58"/>
      <c r="P65" s="58"/>
      <c r="S65" s="58"/>
      <c r="T65" s="58"/>
      <c r="W65" s="58"/>
      <c r="X65" s="58"/>
    </row>
    <row r="66" spans="1:24" s="44" customFormat="1">
      <c r="A66" s="204" t="s">
        <v>147</v>
      </c>
      <c r="B66" s="206">
        <v>136370</v>
      </c>
      <c r="C66" s="206">
        <v>135830</v>
      </c>
      <c r="D66" s="206" t="s">
        <v>181</v>
      </c>
      <c r="E66" s="206" t="s">
        <v>181</v>
      </c>
      <c r="F66" s="206" t="s">
        <v>181</v>
      </c>
      <c r="G66" s="206" t="s">
        <v>181</v>
      </c>
      <c r="H66" s="206">
        <v>63350</v>
      </c>
      <c r="I66" s="338">
        <v>50890</v>
      </c>
      <c r="K66" s="60"/>
      <c r="L66" s="60"/>
      <c r="O66" s="60"/>
      <c r="P66" s="60"/>
      <c r="S66" s="60"/>
      <c r="T66" s="60"/>
      <c r="W66" s="60"/>
      <c r="X66" s="60"/>
    </row>
    <row r="67" spans="1:24">
      <c r="A67" s="161"/>
      <c r="B67" s="162"/>
      <c r="C67" s="162"/>
      <c r="D67" s="162"/>
      <c r="E67" s="162"/>
      <c r="F67" s="162"/>
      <c r="G67" s="162"/>
      <c r="H67" s="162"/>
      <c r="I67" s="337"/>
      <c r="L67" s="58"/>
      <c r="O67" s="58"/>
      <c r="P67" s="58"/>
      <c r="S67" s="58"/>
      <c r="T67" s="58"/>
      <c r="W67" s="58"/>
      <c r="X67" s="58"/>
    </row>
    <row r="68" spans="1:24">
      <c r="A68" s="161" t="s">
        <v>148</v>
      </c>
      <c r="B68" s="162">
        <v>15760</v>
      </c>
      <c r="C68" s="162">
        <v>13740</v>
      </c>
      <c r="D68" s="162" t="s">
        <v>181</v>
      </c>
      <c r="E68" s="162" t="s">
        <v>181</v>
      </c>
      <c r="F68" s="162">
        <v>22</v>
      </c>
      <c r="G68" s="162">
        <v>22</v>
      </c>
      <c r="H68" s="162">
        <v>805</v>
      </c>
      <c r="I68" s="337">
        <v>793</v>
      </c>
      <c r="K68" s="58"/>
      <c r="L68" s="58"/>
      <c r="O68" s="58"/>
      <c r="P68" s="58"/>
      <c r="S68" s="58"/>
      <c r="T68" s="58"/>
      <c r="W68" s="58"/>
      <c r="X68" s="58"/>
    </row>
    <row r="69" spans="1:24">
      <c r="A69" s="161" t="s">
        <v>149</v>
      </c>
      <c r="B69" s="162">
        <v>4480</v>
      </c>
      <c r="C69" s="162">
        <v>4470</v>
      </c>
      <c r="D69" s="162" t="s">
        <v>181</v>
      </c>
      <c r="E69" s="162" t="s">
        <v>181</v>
      </c>
      <c r="F69" s="162">
        <v>10</v>
      </c>
      <c r="G69" s="162">
        <v>10</v>
      </c>
      <c r="H69" s="162">
        <v>474</v>
      </c>
      <c r="I69" s="337">
        <v>427</v>
      </c>
      <c r="K69" s="58"/>
      <c r="L69" s="58"/>
      <c r="O69" s="58"/>
      <c r="P69" s="58"/>
      <c r="S69" s="58"/>
      <c r="T69" s="58"/>
      <c r="W69" s="58"/>
      <c r="X69" s="58"/>
    </row>
    <row r="70" spans="1:24">
      <c r="A70" s="204" t="s">
        <v>150</v>
      </c>
      <c r="B70" s="206">
        <f>SUM(B68:B69)</f>
        <v>20240</v>
      </c>
      <c r="C70" s="206">
        <v>18210</v>
      </c>
      <c r="D70" s="206" t="s">
        <v>181</v>
      </c>
      <c r="E70" s="206" t="s">
        <v>181</v>
      </c>
      <c r="F70" s="206">
        <f>SUM(F68:F69)</f>
        <v>32</v>
      </c>
      <c r="G70" s="206">
        <v>32</v>
      </c>
      <c r="H70" s="206">
        <f>SUM(H68:H69)</f>
        <v>1279</v>
      </c>
      <c r="I70" s="338">
        <v>1220</v>
      </c>
      <c r="K70" s="58"/>
      <c r="L70" s="58"/>
      <c r="O70" s="58"/>
      <c r="P70" s="58"/>
      <c r="S70" s="58"/>
      <c r="T70" s="58"/>
      <c r="W70" s="58"/>
      <c r="X70" s="58"/>
    </row>
    <row r="71" spans="1:24">
      <c r="A71" s="161"/>
      <c r="B71" s="162"/>
      <c r="C71" s="162"/>
      <c r="D71" s="162"/>
      <c r="E71" s="162"/>
      <c r="F71" s="162"/>
      <c r="G71" s="162"/>
      <c r="H71" s="162"/>
      <c r="I71" s="337"/>
      <c r="L71" s="58"/>
      <c r="O71" s="58"/>
      <c r="P71" s="58"/>
      <c r="S71" s="58"/>
      <c r="T71" s="58"/>
      <c r="W71" s="58"/>
      <c r="X71" s="58"/>
    </row>
    <row r="72" spans="1:24">
      <c r="A72" s="161" t="s">
        <v>151</v>
      </c>
      <c r="B72" s="162" t="s">
        <v>181</v>
      </c>
      <c r="C72" s="162" t="s">
        <v>181</v>
      </c>
      <c r="D72" s="162">
        <v>62310</v>
      </c>
      <c r="E72" s="162">
        <v>63480</v>
      </c>
      <c r="F72" s="162">
        <v>13300</v>
      </c>
      <c r="G72" s="162">
        <v>17350</v>
      </c>
      <c r="H72" s="162">
        <v>268840</v>
      </c>
      <c r="I72" s="337">
        <v>275980</v>
      </c>
      <c r="K72" s="58"/>
      <c r="L72" s="58"/>
      <c r="O72" s="58"/>
      <c r="P72" s="58"/>
      <c r="S72" s="58"/>
      <c r="T72" s="58"/>
      <c r="W72" s="58"/>
      <c r="X72" s="58"/>
    </row>
    <row r="73" spans="1:24">
      <c r="A73" s="161" t="s">
        <v>152</v>
      </c>
      <c r="B73" s="162">
        <v>12</v>
      </c>
      <c r="C73" s="162">
        <v>5</v>
      </c>
      <c r="D73" s="162">
        <v>385.5</v>
      </c>
      <c r="E73" s="162">
        <v>300</v>
      </c>
      <c r="F73" s="162">
        <v>90</v>
      </c>
      <c r="G73" s="162">
        <v>30</v>
      </c>
      <c r="H73" s="162">
        <v>1250</v>
      </c>
      <c r="I73" s="337">
        <v>2200</v>
      </c>
      <c r="K73" s="58"/>
      <c r="L73" s="58"/>
      <c r="O73" s="58"/>
      <c r="P73" s="58"/>
      <c r="S73" s="58"/>
      <c r="T73" s="58"/>
      <c r="W73" s="58"/>
      <c r="X73" s="58"/>
    </row>
    <row r="74" spans="1:24">
      <c r="A74" s="161" t="s">
        <v>153</v>
      </c>
      <c r="B74" s="162">
        <v>11400</v>
      </c>
      <c r="C74" s="162">
        <v>11550</v>
      </c>
      <c r="D74" s="162" t="s">
        <v>181</v>
      </c>
      <c r="E74" s="162" t="s">
        <v>181</v>
      </c>
      <c r="F74" s="162" t="s">
        <v>181</v>
      </c>
      <c r="G74" s="162" t="s">
        <v>181</v>
      </c>
      <c r="H74" s="162">
        <v>620</v>
      </c>
      <c r="I74" s="337">
        <v>820</v>
      </c>
      <c r="K74" s="58"/>
      <c r="L74" s="58"/>
      <c r="O74" s="58"/>
      <c r="P74" s="58"/>
      <c r="S74" s="58"/>
      <c r="T74" s="58"/>
      <c r="W74" s="58"/>
      <c r="X74" s="58"/>
    </row>
    <row r="75" spans="1:24">
      <c r="A75" s="161" t="s">
        <v>154</v>
      </c>
      <c r="B75" s="162">
        <v>250</v>
      </c>
      <c r="C75" s="162">
        <v>750</v>
      </c>
      <c r="D75" s="162" t="s">
        <v>181</v>
      </c>
      <c r="E75" s="162" t="s">
        <v>181</v>
      </c>
      <c r="F75" s="162">
        <v>200</v>
      </c>
      <c r="G75" s="162">
        <v>200</v>
      </c>
      <c r="H75" s="162">
        <v>52244.6</v>
      </c>
      <c r="I75" s="337">
        <v>54906.400000000001</v>
      </c>
      <c r="K75" s="58"/>
      <c r="L75" s="58"/>
      <c r="O75" s="58"/>
      <c r="P75" s="58"/>
      <c r="S75" s="58"/>
      <c r="T75" s="58"/>
      <c r="W75" s="58"/>
      <c r="X75" s="58"/>
    </row>
    <row r="76" spans="1:24">
      <c r="A76" s="161" t="s">
        <v>155</v>
      </c>
      <c r="B76" s="162">
        <v>114270</v>
      </c>
      <c r="C76" s="162">
        <v>116000</v>
      </c>
      <c r="D76" s="162" t="s">
        <v>181</v>
      </c>
      <c r="E76" s="162" t="s">
        <v>181</v>
      </c>
      <c r="F76" s="162">
        <v>99250</v>
      </c>
      <c r="G76" s="162">
        <v>96270</v>
      </c>
      <c r="H76" s="162">
        <v>1160</v>
      </c>
      <c r="I76" s="337">
        <v>100</v>
      </c>
      <c r="K76" s="58"/>
      <c r="L76" s="58"/>
      <c r="O76" s="58"/>
      <c r="P76" s="58"/>
      <c r="S76" s="58"/>
      <c r="T76" s="58"/>
      <c r="W76" s="58"/>
      <c r="X76" s="58"/>
    </row>
    <row r="77" spans="1:24">
      <c r="A77" s="161" t="s">
        <v>156</v>
      </c>
      <c r="B77" s="162">
        <v>1549</v>
      </c>
      <c r="C77" s="162">
        <v>1132.5999999999999</v>
      </c>
      <c r="D77" s="162" t="s">
        <v>181</v>
      </c>
      <c r="E77" s="162" t="s">
        <v>181</v>
      </c>
      <c r="F77" s="162">
        <v>23.344000000000001</v>
      </c>
      <c r="G77" s="162">
        <v>30.6</v>
      </c>
      <c r="H77" s="162">
        <v>484.39800000000002</v>
      </c>
      <c r="I77" s="337">
        <v>294</v>
      </c>
      <c r="K77" s="58"/>
      <c r="L77" s="58"/>
      <c r="O77" s="58"/>
      <c r="P77" s="58"/>
      <c r="S77" s="58"/>
      <c r="T77" s="58"/>
      <c r="W77" s="58"/>
      <c r="X77" s="58"/>
    </row>
    <row r="78" spans="1:24">
      <c r="A78" s="161" t="s">
        <v>157</v>
      </c>
      <c r="B78" s="162">
        <v>11889</v>
      </c>
      <c r="C78" s="162">
        <v>9353.9</v>
      </c>
      <c r="D78" s="162">
        <v>309.82499999999999</v>
      </c>
      <c r="E78" s="162">
        <v>263.351</v>
      </c>
      <c r="F78" s="162">
        <v>3060</v>
      </c>
      <c r="G78" s="162">
        <v>3006</v>
      </c>
      <c r="H78" s="162">
        <v>7826.5</v>
      </c>
      <c r="I78" s="337">
        <v>8932.1</v>
      </c>
      <c r="K78" s="58"/>
      <c r="L78" s="58"/>
      <c r="O78" s="58"/>
      <c r="P78" s="58"/>
      <c r="S78" s="58"/>
      <c r="T78" s="58"/>
      <c r="W78" s="58"/>
      <c r="X78" s="58"/>
    </row>
    <row r="79" spans="1:24">
      <c r="A79" s="161" t="s">
        <v>158</v>
      </c>
      <c r="B79" s="162">
        <v>14041.5</v>
      </c>
      <c r="C79" s="162">
        <v>19910</v>
      </c>
      <c r="D79" s="162">
        <v>1101</v>
      </c>
      <c r="E79" s="162">
        <v>1070</v>
      </c>
      <c r="F79" s="162">
        <v>1708.7</v>
      </c>
      <c r="G79" s="162">
        <v>1970</v>
      </c>
      <c r="H79" s="162">
        <v>3149.6</v>
      </c>
      <c r="I79" s="337">
        <v>2180</v>
      </c>
      <c r="K79" s="58"/>
      <c r="L79" s="58"/>
      <c r="O79" s="58"/>
      <c r="P79" s="58"/>
      <c r="S79" s="58"/>
      <c r="T79" s="58"/>
      <c r="W79" s="58"/>
      <c r="X79" s="58"/>
    </row>
    <row r="80" spans="1:24">
      <c r="A80" s="204" t="s">
        <v>243</v>
      </c>
      <c r="B80" s="206">
        <f t="shared" ref="B80:H80" si="0">SUM(B72:B79)</f>
        <v>153411.5</v>
      </c>
      <c r="C80" s="206">
        <v>158701.5</v>
      </c>
      <c r="D80" s="206">
        <f t="shared" si="0"/>
        <v>64106.324999999997</v>
      </c>
      <c r="E80" s="206">
        <v>65113.351000000002</v>
      </c>
      <c r="F80" s="206">
        <f t="shared" si="0"/>
        <v>117632.04399999999</v>
      </c>
      <c r="G80" s="206">
        <v>118856.6</v>
      </c>
      <c r="H80" s="206">
        <f t="shared" si="0"/>
        <v>335575.09799999994</v>
      </c>
      <c r="I80" s="338">
        <v>345412.5</v>
      </c>
      <c r="K80" s="58"/>
      <c r="L80" s="58"/>
      <c r="O80" s="58"/>
      <c r="P80" s="58"/>
      <c r="S80" s="58"/>
      <c r="T80" s="58"/>
      <c r="W80" s="58"/>
      <c r="X80" s="58"/>
    </row>
    <row r="81" spans="1:24">
      <c r="A81" s="161"/>
      <c r="B81" s="162"/>
      <c r="C81" s="162"/>
      <c r="D81" s="162"/>
      <c r="E81" s="162"/>
      <c r="F81" s="162"/>
      <c r="G81" s="162"/>
      <c r="H81" s="162"/>
      <c r="I81" s="337"/>
      <c r="L81" s="58"/>
      <c r="O81" s="58"/>
      <c r="P81" s="58"/>
      <c r="S81" s="58"/>
      <c r="T81" s="58"/>
      <c r="W81" s="58"/>
      <c r="X81" s="58"/>
    </row>
    <row r="82" spans="1:24">
      <c r="A82" s="163" t="s">
        <v>200</v>
      </c>
      <c r="B82" s="162">
        <v>356</v>
      </c>
      <c r="C82" s="162">
        <v>428</v>
      </c>
      <c r="D82" s="162">
        <v>33471</v>
      </c>
      <c r="E82" s="162">
        <v>34173</v>
      </c>
      <c r="F82" s="162" t="s">
        <v>181</v>
      </c>
      <c r="G82" s="162" t="s">
        <v>181</v>
      </c>
      <c r="H82" s="162">
        <v>24765</v>
      </c>
      <c r="I82" s="337">
        <v>25736</v>
      </c>
      <c r="K82" s="58"/>
      <c r="L82" s="58"/>
      <c r="O82" s="58"/>
      <c r="P82" s="58"/>
      <c r="S82" s="58"/>
      <c r="T82" s="58"/>
      <c r="W82" s="58"/>
      <c r="X82" s="58"/>
    </row>
    <row r="83" spans="1:24">
      <c r="A83" s="161" t="s">
        <v>159</v>
      </c>
      <c r="B83" s="162">
        <v>1756</v>
      </c>
      <c r="C83" s="162">
        <v>1711</v>
      </c>
      <c r="D83" s="162">
        <v>15571.9</v>
      </c>
      <c r="E83" s="162">
        <v>15671.9</v>
      </c>
      <c r="F83" s="162" t="s">
        <v>181</v>
      </c>
      <c r="G83" s="162" t="s">
        <v>181</v>
      </c>
      <c r="H83" s="162">
        <v>34985</v>
      </c>
      <c r="I83" s="337">
        <v>35669</v>
      </c>
      <c r="K83" s="58"/>
      <c r="L83" s="58"/>
      <c r="O83" s="58"/>
      <c r="P83" s="58"/>
      <c r="S83" s="58"/>
      <c r="T83" s="58"/>
      <c r="W83" s="58"/>
      <c r="X83" s="58"/>
    </row>
    <row r="84" spans="1:24">
      <c r="A84" s="204" t="s">
        <v>160</v>
      </c>
      <c r="B84" s="206">
        <f>SUM(B82:B83)</f>
        <v>2112</v>
      </c>
      <c r="C84" s="206">
        <v>2139</v>
      </c>
      <c r="D84" s="206">
        <f>SUM(D82:D83)</f>
        <v>49042.9</v>
      </c>
      <c r="E84" s="206">
        <v>49844.9</v>
      </c>
      <c r="F84" s="206" t="s">
        <v>181</v>
      </c>
      <c r="G84" s="206" t="s">
        <v>181</v>
      </c>
      <c r="H84" s="206">
        <f>SUM(H82:H83)</f>
        <v>59750</v>
      </c>
      <c r="I84" s="338">
        <v>61405</v>
      </c>
      <c r="K84" s="58"/>
      <c r="L84" s="58"/>
      <c r="O84" s="58"/>
      <c r="P84" s="58"/>
      <c r="S84" s="58"/>
      <c r="T84" s="58"/>
      <c r="W84" s="58"/>
      <c r="X84" s="58"/>
    </row>
    <row r="85" spans="1:24">
      <c r="A85" s="161"/>
      <c r="B85" s="162"/>
      <c r="C85" s="162"/>
      <c r="D85" s="162"/>
      <c r="E85" s="162"/>
      <c r="F85" s="162"/>
      <c r="G85" s="162"/>
      <c r="H85" s="162"/>
      <c r="I85" s="337"/>
      <c r="K85" s="58"/>
      <c r="L85" s="58"/>
      <c r="O85" s="58"/>
      <c r="P85" s="58"/>
      <c r="S85" s="58"/>
      <c r="T85" s="58"/>
      <c r="W85" s="58"/>
      <c r="X85" s="58"/>
    </row>
    <row r="86" spans="1:24" s="45" customFormat="1" ht="13.5" thickBot="1">
      <c r="A86" s="201" t="s">
        <v>201</v>
      </c>
      <c r="B86" s="207">
        <v>497108.09499999997</v>
      </c>
      <c r="C86" s="207">
        <v>514695.7</v>
      </c>
      <c r="D86" s="207">
        <v>113159.22500000001</v>
      </c>
      <c r="E86" s="207">
        <v>114968.251</v>
      </c>
      <c r="F86" s="207">
        <v>138773.83100000001</v>
      </c>
      <c r="G86" s="207">
        <v>145276.40599999999</v>
      </c>
      <c r="H86" s="207">
        <v>503093.06699999998</v>
      </c>
      <c r="I86" s="410">
        <v>501466.74800000002</v>
      </c>
      <c r="K86" s="61"/>
      <c r="L86" s="61"/>
      <c r="O86" s="61"/>
      <c r="P86" s="61"/>
      <c r="S86" s="61"/>
      <c r="T86" s="61"/>
      <c r="W86" s="61"/>
      <c r="X86" s="61"/>
    </row>
    <row r="87" spans="1:24">
      <c r="A87" s="164" t="s">
        <v>264</v>
      </c>
      <c r="B87" s="165"/>
      <c r="C87" s="165"/>
      <c r="D87" s="166"/>
      <c r="E87" s="166"/>
      <c r="F87" s="166"/>
      <c r="G87" s="166"/>
      <c r="H87" s="166"/>
      <c r="I87" s="339"/>
    </row>
    <row r="88" spans="1:24">
      <c r="A88" s="62" t="s">
        <v>365</v>
      </c>
      <c r="B88" s="42"/>
      <c r="C88" s="42"/>
      <c r="D88" s="9"/>
      <c r="E88" s="9"/>
      <c r="F88" s="8"/>
      <c r="G88" s="8"/>
      <c r="H88" s="8"/>
      <c r="I88" s="8"/>
    </row>
    <row r="89" spans="1:24">
      <c r="D89" s="58"/>
      <c r="E89" s="58"/>
    </row>
    <row r="91" spans="1:24">
      <c r="B91"/>
      <c r="C91"/>
    </row>
  </sheetData>
  <mergeCells count="15">
    <mergeCell ref="A3:I3"/>
    <mergeCell ref="A1:I1"/>
    <mergeCell ref="A5:A8"/>
    <mergeCell ref="B7:B8"/>
    <mergeCell ref="H7:H8"/>
    <mergeCell ref="D7:D8"/>
    <mergeCell ref="F7:F8"/>
    <mergeCell ref="C7:C8"/>
    <mergeCell ref="E7:E8"/>
    <mergeCell ref="I7:I8"/>
    <mergeCell ref="G7:G8"/>
    <mergeCell ref="B5:C6"/>
    <mergeCell ref="D5:E6"/>
    <mergeCell ref="F5:G6"/>
    <mergeCell ref="H5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C25"/>
  <sheetViews>
    <sheetView view="pageBreakPreview" zoomScaleNormal="75" workbookViewId="0">
      <selection activeCell="A19" sqref="A19"/>
    </sheetView>
  </sheetViews>
  <sheetFormatPr baseColWidth="10" defaultRowHeight="12.75"/>
  <cols>
    <col min="1" max="3" width="28.7109375" customWidth="1"/>
  </cols>
  <sheetData>
    <row r="1" spans="1:3" ht="18">
      <c r="A1" s="419" t="s">
        <v>249</v>
      </c>
      <c r="B1" s="419"/>
      <c r="C1" s="419"/>
    </row>
    <row r="3" spans="1:3" ht="15">
      <c r="A3" s="438" t="s">
        <v>385</v>
      </c>
      <c r="B3" s="529"/>
      <c r="C3" s="529"/>
    </row>
    <row r="4" spans="1:3" ht="15">
      <c r="A4" s="530" t="s">
        <v>272</v>
      </c>
      <c r="B4" s="529"/>
      <c r="C4" s="529"/>
    </row>
    <row r="5" spans="1:3" ht="13.5" thickBot="1">
      <c r="A5" s="167"/>
      <c r="B5" s="167"/>
      <c r="C5" s="167"/>
    </row>
    <row r="6" spans="1:3" ht="27" customHeight="1" thickBot="1">
      <c r="A6" s="227" t="s">
        <v>269</v>
      </c>
      <c r="B6" s="228" t="s">
        <v>270</v>
      </c>
      <c r="C6" s="229" t="s">
        <v>410</v>
      </c>
    </row>
    <row r="7" spans="1:3">
      <c r="A7" s="168">
        <v>2002</v>
      </c>
      <c r="B7" s="81">
        <v>665055</v>
      </c>
      <c r="C7" s="82">
        <v>17751</v>
      </c>
    </row>
    <row r="8" spans="1:3">
      <c r="A8" s="168">
        <v>2003</v>
      </c>
      <c r="B8" s="81">
        <v>725254</v>
      </c>
      <c r="C8" s="82">
        <v>18505</v>
      </c>
    </row>
    <row r="9" spans="1:3">
      <c r="A9" s="168">
        <v>2004</v>
      </c>
      <c r="B9" s="81">
        <v>733182</v>
      </c>
      <c r="C9" s="82">
        <v>17688</v>
      </c>
    </row>
    <row r="10" spans="1:3">
      <c r="A10" s="168">
        <v>2005</v>
      </c>
      <c r="B10" s="81">
        <v>807569</v>
      </c>
      <c r="C10" s="82">
        <v>17509</v>
      </c>
    </row>
    <row r="11" spans="1:3">
      <c r="A11" s="168">
        <v>2006</v>
      </c>
      <c r="B11" s="81">
        <v>926390</v>
      </c>
      <c r="C11" s="82">
        <v>19211</v>
      </c>
    </row>
    <row r="12" spans="1:3">
      <c r="A12" s="168">
        <v>2007</v>
      </c>
      <c r="B12" s="81">
        <v>988323</v>
      </c>
      <c r="C12" s="82">
        <v>20171</v>
      </c>
    </row>
    <row r="13" spans="1:3">
      <c r="A13" s="168">
        <v>2008</v>
      </c>
      <c r="B13" s="81">
        <v>1317752</v>
      </c>
      <c r="C13" s="82">
        <v>23473</v>
      </c>
    </row>
    <row r="14" spans="1:3">
      <c r="A14" s="168">
        <v>2009</v>
      </c>
      <c r="B14" s="81">
        <v>1602868</v>
      </c>
      <c r="C14" s="82">
        <v>27627</v>
      </c>
    </row>
    <row r="15" spans="1:3">
      <c r="A15" s="168">
        <v>2010</v>
      </c>
      <c r="B15" s="81">
        <v>1650866</v>
      </c>
      <c r="C15" s="82">
        <v>27767</v>
      </c>
    </row>
    <row r="16" spans="1:3">
      <c r="A16" s="168">
        <v>2011</v>
      </c>
      <c r="B16" s="81">
        <v>1845039</v>
      </c>
      <c r="C16" s="82">
        <v>32837</v>
      </c>
    </row>
    <row r="17" spans="1:3">
      <c r="A17" s="168">
        <v>2012</v>
      </c>
      <c r="B17" s="81">
        <v>1756548</v>
      </c>
      <c r="C17" s="82">
        <v>32724</v>
      </c>
    </row>
    <row r="18" spans="1:3">
      <c r="A18" s="168">
        <v>2013</v>
      </c>
      <c r="B18" s="81">
        <v>1610128.662</v>
      </c>
      <c r="C18" s="82">
        <v>33704</v>
      </c>
    </row>
    <row r="19" spans="1:3" ht="13.5" thickBot="1">
      <c r="A19" s="332">
        <v>2014</v>
      </c>
      <c r="B19" s="333">
        <v>1663189.1629999999</v>
      </c>
      <c r="C19" s="334">
        <v>33539</v>
      </c>
    </row>
    <row r="20" spans="1:3">
      <c r="A20" s="531" t="s">
        <v>448</v>
      </c>
      <c r="B20" s="531"/>
      <c r="C20" s="531"/>
    </row>
    <row r="21" spans="1:3">
      <c r="A21" s="321" t="s">
        <v>411</v>
      </c>
      <c r="B21" s="181"/>
      <c r="C21" s="181"/>
    </row>
    <row r="22" spans="1:3">
      <c r="B22" s="53"/>
    </row>
    <row r="23" spans="1:3">
      <c r="B23" s="77"/>
    </row>
    <row r="24" spans="1:3">
      <c r="B24" s="77"/>
    </row>
    <row r="25" spans="1:3">
      <c r="B25" s="77"/>
    </row>
  </sheetData>
  <mergeCells count="4">
    <mergeCell ref="A1:C1"/>
    <mergeCell ref="A3:C3"/>
    <mergeCell ref="A4:C4"/>
    <mergeCell ref="A20:C20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20"/>
  <sheetViews>
    <sheetView view="pageBreakPreview" topLeftCell="A7" zoomScaleNormal="75" workbookViewId="0">
      <selection activeCell="A19" sqref="A19"/>
    </sheetView>
  </sheetViews>
  <sheetFormatPr baseColWidth="10" defaultRowHeight="12.75"/>
  <cols>
    <col min="1" max="3" width="28.7109375" customWidth="1"/>
  </cols>
  <sheetData>
    <row r="1" spans="1:3" ht="18">
      <c r="A1" s="419" t="s">
        <v>249</v>
      </c>
      <c r="B1" s="419"/>
      <c r="C1" s="419"/>
    </row>
    <row r="3" spans="1:3" ht="15">
      <c r="A3" s="438" t="s">
        <v>454</v>
      </c>
      <c r="B3" s="529"/>
      <c r="C3" s="529"/>
    </row>
    <row r="4" spans="1:3" ht="15">
      <c r="A4" s="438" t="s">
        <v>455</v>
      </c>
      <c r="B4" s="529"/>
      <c r="C4" s="529"/>
    </row>
    <row r="5" spans="1:3" ht="13.5" thickBot="1">
      <c r="A5" s="167"/>
      <c r="B5" s="167"/>
      <c r="C5" s="167"/>
    </row>
    <row r="6" spans="1:3" ht="24" customHeight="1" thickBot="1">
      <c r="A6" s="227" t="s">
        <v>269</v>
      </c>
      <c r="B6" s="228" t="s">
        <v>271</v>
      </c>
      <c r="C6" s="229" t="s">
        <v>412</v>
      </c>
    </row>
    <row r="7" spans="1:3">
      <c r="A7" s="168">
        <v>2002</v>
      </c>
      <c r="B7" s="81">
        <v>16521</v>
      </c>
      <c r="C7" s="82">
        <v>1204</v>
      </c>
    </row>
    <row r="8" spans="1:3">
      <c r="A8" s="168">
        <v>2003</v>
      </c>
      <c r="B8" s="81">
        <v>17028</v>
      </c>
      <c r="C8" s="82">
        <v>1439</v>
      </c>
    </row>
    <row r="9" spans="1:3">
      <c r="A9" s="168">
        <v>2004</v>
      </c>
      <c r="B9" s="81">
        <v>16013</v>
      </c>
      <c r="C9" s="82">
        <v>1635</v>
      </c>
    </row>
    <row r="10" spans="1:3">
      <c r="A10" s="168">
        <v>2005</v>
      </c>
      <c r="B10" s="81">
        <v>15693</v>
      </c>
      <c r="C10" s="82">
        <v>1764</v>
      </c>
    </row>
    <row r="11" spans="1:3">
      <c r="A11" s="168">
        <v>2006</v>
      </c>
      <c r="B11" s="81">
        <v>17214</v>
      </c>
      <c r="C11" s="82">
        <v>1942</v>
      </c>
    </row>
    <row r="12" spans="1:3">
      <c r="A12" s="168">
        <v>2007</v>
      </c>
      <c r="B12" s="81">
        <v>18226</v>
      </c>
      <c r="C12" s="82">
        <v>2061</v>
      </c>
    </row>
    <row r="13" spans="1:3">
      <c r="A13" s="168">
        <v>2008</v>
      </c>
      <c r="B13" s="81">
        <v>21291</v>
      </c>
      <c r="C13" s="82">
        <v>2168</v>
      </c>
    </row>
    <row r="14" spans="1:3">
      <c r="A14" s="168">
        <v>2009</v>
      </c>
      <c r="B14" s="81">
        <v>25291</v>
      </c>
      <c r="C14" s="82">
        <v>2465</v>
      </c>
    </row>
    <row r="15" spans="1:3">
      <c r="A15" s="168">
        <v>2010</v>
      </c>
      <c r="B15" s="81">
        <v>27877</v>
      </c>
      <c r="C15" s="82">
        <v>2747</v>
      </c>
    </row>
    <row r="16" spans="1:3">
      <c r="A16" s="168">
        <v>2011</v>
      </c>
      <c r="B16" s="81">
        <v>32206</v>
      </c>
      <c r="C16" s="82">
        <v>2729</v>
      </c>
    </row>
    <row r="17" spans="1:3">
      <c r="A17" s="168">
        <v>2012</v>
      </c>
      <c r="B17" s="81">
        <v>30462</v>
      </c>
      <c r="C17" s="82">
        <v>2790</v>
      </c>
    </row>
    <row r="18" spans="1:3">
      <c r="A18" s="168">
        <v>2013</v>
      </c>
      <c r="B18" s="81">
        <v>30502</v>
      </c>
      <c r="C18" s="82">
        <v>2842</v>
      </c>
    </row>
    <row r="19" spans="1:3" ht="13.5" thickBot="1">
      <c r="A19" s="332">
        <v>2014</v>
      </c>
      <c r="B19" s="333">
        <v>30602</v>
      </c>
      <c r="C19" s="334">
        <v>3082</v>
      </c>
    </row>
    <row r="20" spans="1:3">
      <c r="A20" s="531" t="s">
        <v>448</v>
      </c>
      <c r="B20" s="531"/>
      <c r="C20" s="531"/>
    </row>
  </sheetData>
  <mergeCells count="4">
    <mergeCell ref="A1:C1"/>
    <mergeCell ref="A3:C3"/>
    <mergeCell ref="A4:C4"/>
    <mergeCell ref="A20:C20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97"/>
  <sheetViews>
    <sheetView view="pageBreakPreview" topLeftCell="A40" zoomScale="75" zoomScaleNormal="75" zoomScaleSheetLayoutView="75" workbookViewId="0">
      <selection activeCell="A19" sqref="A19"/>
    </sheetView>
  </sheetViews>
  <sheetFormatPr baseColWidth="10" defaultColWidth="24.7109375" defaultRowHeight="12.75"/>
  <cols>
    <col min="1" max="1" width="35.140625" style="53" customWidth="1"/>
    <col min="2" max="9" width="24.7109375" style="53" customWidth="1"/>
    <col min="10" max="10" width="21.28515625" style="53" customWidth="1"/>
    <col min="11" max="16384" width="24.7109375" style="53"/>
  </cols>
  <sheetData>
    <row r="1" spans="1:11" ht="18">
      <c r="A1" s="447" t="s">
        <v>249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1" ht="30.75" customHeight="1">
      <c r="A3" s="542" t="s">
        <v>489</v>
      </c>
      <c r="B3" s="542"/>
      <c r="C3" s="542"/>
      <c r="D3" s="542"/>
      <c r="E3" s="542"/>
      <c r="F3" s="542"/>
      <c r="G3" s="542"/>
      <c r="H3" s="542"/>
      <c r="I3" s="542"/>
      <c r="J3" s="542"/>
      <c r="K3" s="212"/>
    </row>
    <row r="4" spans="1:11" ht="14.2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2"/>
    </row>
    <row r="5" spans="1:11" ht="18.75" customHeight="1">
      <c r="A5" s="525" t="s">
        <v>232</v>
      </c>
      <c r="B5" s="536" t="s">
        <v>457</v>
      </c>
      <c r="C5" s="536" t="s">
        <v>458</v>
      </c>
      <c r="D5" s="539" t="s">
        <v>459</v>
      </c>
      <c r="E5" s="539" t="s">
        <v>253</v>
      </c>
      <c r="F5" s="536" t="s">
        <v>173</v>
      </c>
      <c r="G5" s="539" t="s">
        <v>174</v>
      </c>
      <c r="H5" s="539" t="s">
        <v>172</v>
      </c>
      <c r="I5" s="533" t="s">
        <v>206</v>
      </c>
      <c r="J5" s="533" t="s">
        <v>298</v>
      </c>
      <c r="K5" s="72"/>
    </row>
    <row r="6" spans="1:11" ht="16.5" customHeight="1">
      <c r="A6" s="526"/>
      <c r="B6" s="537"/>
      <c r="C6" s="537"/>
      <c r="D6" s="540"/>
      <c r="E6" s="540"/>
      <c r="F6" s="537"/>
      <c r="G6" s="540"/>
      <c r="H6" s="540"/>
      <c r="I6" s="534"/>
      <c r="J6" s="534"/>
      <c r="K6" s="72"/>
    </row>
    <row r="7" spans="1:11" ht="27" customHeight="1" thickBot="1">
      <c r="A7" s="527"/>
      <c r="B7" s="538"/>
      <c r="C7" s="538"/>
      <c r="D7" s="541"/>
      <c r="E7" s="541"/>
      <c r="F7" s="538"/>
      <c r="G7" s="541"/>
      <c r="H7" s="541"/>
      <c r="I7" s="535"/>
      <c r="J7" s="535"/>
      <c r="K7" s="72"/>
    </row>
    <row r="8" spans="1:11">
      <c r="A8" s="159" t="s">
        <v>202</v>
      </c>
      <c r="B8" s="232">
        <v>13.0908</v>
      </c>
      <c r="C8" s="233"/>
      <c r="D8" s="335">
        <v>0.1056</v>
      </c>
      <c r="E8" s="233">
        <v>2.3277999999999999</v>
      </c>
      <c r="F8" s="234">
        <v>0</v>
      </c>
      <c r="G8" s="232">
        <v>18.508199999999999</v>
      </c>
      <c r="H8" s="234">
        <v>1.4716</v>
      </c>
      <c r="I8" s="233">
        <v>0</v>
      </c>
      <c r="J8" s="239">
        <v>13.385400000000001</v>
      </c>
      <c r="K8" s="72"/>
    </row>
    <row r="9" spans="1:11">
      <c r="A9" s="101" t="s">
        <v>110</v>
      </c>
      <c r="B9" s="232">
        <v>52.447899999999997</v>
      </c>
      <c r="C9" s="233">
        <v>1.0384</v>
      </c>
      <c r="D9" s="335">
        <v>5.7830000000000004</v>
      </c>
      <c r="E9" s="234">
        <v>24.3185</v>
      </c>
      <c r="F9" s="234">
        <v>0</v>
      </c>
      <c r="G9" s="232">
        <v>141.40389999999999</v>
      </c>
      <c r="H9" s="232">
        <v>10.7844</v>
      </c>
      <c r="I9" s="232">
        <v>1.6910000000000001</v>
      </c>
      <c r="J9" s="239">
        <v>464.00979999999998</v>
      </c>
      <c r="K9" s="72"/>
    </row>
    <row r="10" spans="1:11">
      <c r="A10" s="163" t="s">
        <v>203</v>
      </c>
      <c r="B10" s="232">
        <v>62.657499999999999</v>
      </c>
      <c r="C10" s="234"/>
      <c r="D10" s="335">
        <v>0.50900000000000001</v>
      </c>
      <c r="E10" s="233"/>
      <c r="F10" s="234">
        <v>0</v>
      </c>
      <c r="G10" s="232">
        <v>17.252800000000001</v>
      </c>
      <c r="H10" s="234">
        <v>47.4026</v>
      </c>
      <c r="I10" s="232">
        <v>4.5499999999999999E-2</v>
      </c>
      <c r="J10" s="239">
        <v>35.016199999999998</v>
      </c>
      <c r="K10" s="72"/>
    </row>
    <row r="11" spans="1:11">
      <c r="A11" s="101" t="s">
        <v>111</v>
      </c>
      <c r="B11" s="232">
        <v>2.29</v>
      </c>
      <c r="C11" s="233"/>
      <c r="D11" s="335">
        <v>0.13700000000000001</v>
      </c>
      <c r="E11" s="234">
        <v>1.4652000000000001</v>
      </c>
      <c r="F11" s="234">
        <v>0</v>
      </c>
      <c r="G11" s="232">
        <v>73.672200000000004</v>
      </c>
      <c r="H11" s="232">
        <v>15.887</v>
      </c>
      <c r="I11" s="232">
        <v>0.62729999999999997</v>
      </c>
      <c r="J11" s="239">
        <v>453.77679999999998</v>
      </c>
      <c r="K11" s="72"/>
    </row>
    <row r="12" spans="1:11">
      <c r="A12" s="204" t="s">
        <v>112</v>
      </c>
      <c r="B12" s="235">
        <v>130.4862</v>
      </c>
      <c r="C12" s="235">
        <v>1.0384</v>
      </c>
      <c r="D12" s="235">
        <v>6.5346000000000002</v>
      </c>
      <c r="E12" s="235">
        <v>28.111499999999999</v>
      </c>
      <c r="F12" s="235">
        <v>0</v>
      </c>
      <c r="G12" s="235">
        <v>250.83709999999999</v>
      </c>
      <c r="H12" s="235">
        <v>75.545600000000007</v>
      </c>
      <c r="I12" s="235">
        <v>2.3638000000000003</v>
      </c>
      <c r="J12" s="240">
        <v>966.18819999999994</v>
      </c>
      <c r="K12" s="72"/>
    </row>
    <row r="13" spans="1:11">
      <c r="A13" s="170"/>
      <c r="B13" s="81"/>
      <c r="C13" s="81"/>
      <c r="D13" s="81"/>
      <c r="E13" s="81"/>
      <c r="F13" s="81"/>
      <c r="G13" s="81"/>
      <c r="H13" s="81"/>
      <c r="I13" s="82"/>
      <c r="J13" s="82"/>
      <c r="K13" s="72"/>
    </row>
    <row r="14" spans="1:11">
      <c r="A14" s="204" t="s">
        <v>113</v>
      </c>
      <c r="B14" s="235">
        <v>20.77</v>
      </c>
      <c r="C14" s="235">
        <v>9.9149999999999991</v>
      </c>
      <c r="D14" s="235">
        <v>4.22</v>
      </c>
      <c r="E14" s="235">
        <v>5.0500000000000003E-2</v>
      </c>
      <c r="F14" s="235">
        <v>0.87839999999999996</v>
      </c>
      <c r="G14" s="235">
        <v>142.81479999999999</v>
      </c>
      <c r="H14" s="235">
        <v>0.47139999999999999</v>
      </c>
      <c r="I14" s="235">
        <v>0</v>
      </c>
      <c r="J14" s="240">
        <v>35.157400000000003</v>
      </c>
      <c r="K14" s="72"/>
    </row>
    <row r="15" spans="1:11">
      <c r="A15" s="101"/>
      <c r="B15" s="81"/>
      <c r="C15" s="81"/>
      <c r="D15" s="81"/>
      <c r="E15" s="81"/>
      <c r="F15" s="81"/>
      <c r="G15" s="81"/>
      <c r="H15" s="81"/>
      <c r="I15" s="82"/>
      <c r="J15" s="82"/>
      <c r="K15" s="72"/>
    </row>
    <row r="16" spans="1:11">
      <c r="A16" s="204" t="s">
        <v>114</v>
      </c>
      <c r="B16" s="235">
        <v>7.64</v>
      </c>
      <c r="C16" s="235"/>
      <c r="D16" s="235">
        <v>0.18</v>
      </c>
      <c r="E16" s="235"/>
      <c r="F16" s="235">
        <v>0</v>
      </c>
      <c r="G16" s="235">
        <v>0.41</v>
      </c>
      <c r="H16" s="235">
        <v>0</v>
      </c>
      <c r="I16" s="235">
        <v>0</v>
      </c>
      <c r="J16" s="240">
        <v>4.5</v>
      </c>
      <c r="K16" s="72"/>
    </row>
    <row r="17" spans="1:11">
      <c r="A17" s="101"/>
      <c r="B17" s="81"/>
      <c r="C17" s="81"/>
      <c r="D17" s="81"/>
      <c r="E17" s="81"/>
      <c r="F17" s="81"/>
      <c r="G17" s="81"/>
      <c r="H17" s="81"/>
      <c r="I17" s="82"/>
      <c r="J17" s="82"/>
      <c r="K17" s="72"/>
    </row>
    <row r="18" spans="1:11">
      <c r="A18" s="101" t="s">
        <v>265</v>
      </c>
      <c r="B18" s="232">
        <v>190.5</v>
      </c>
      <c r="C18" s="232">
        <v>44.27</v>
      </c>
      <c r="D18" s="232">
        <v>30.08</v>
      </c>
      <c r="E18" s="232">
        <v>2.08</v>
      </c>
      <c r="F18" s="234">
        <v>0</v>
      </c>
      <c r="G18" s="232">
        <v>19.84</v>
      </c>
      <c r="H18" s="232">
        <v>418.47</v>
      </c>
      <c r="I18" s="232">
        <v>14.54</v>
      </c>
      <c r="J18" s="239">
        <v>5.63</v>
      </c>
      <c r="K18" s="72"/>
    </row>
    <row r="19" spans="1:11">
      <c r="A19" s="101" t="s">
        <v>115</v>
      </c>
      <c r="B19" s="232"/>
      <c r="C19" s="232">
        <v>0.66</v>
      </c>
      <c r="D19" s="232">
        <v>0.3</v>
      </c>
      <c r="E19" s="232"/>
      <c r="F19" s="234">
        <v>0</v>
      </c>
      <c r="G19" s="232">
        <v>106.78</v>
      </c>
      <c r="H19" s="232">
        <v>11.58</v>
      </c>
      <c r="I19" s="232">
        <v>2.2000000000000002</v>
      </c>
      <c r="J19" s="239">
        <v>8.68</v>
      </c>
      <c r="K19" s="72"/>
    </row>
    <row r="20" spans="1:11">
      <c r="A20" s="101" t="s">
        <v>116</v>
      </c>
      <c r="B20" s="232"/>
      <c r="C20" s="232"/>
      <c r="D20" s="232"/>
      <c r="E20" s="232">
        <v>7.0000000000000007E-2</v>
      </c>
      <c r="F20" s="232">
        <v>0.21</v>
      </c>
      <c r="G20" s="232">
        <v>38.450000000000003</v>
      </c>
      <c r="H20" s="232">
        <v>2.67</v>
      </c>
      <c r="I20" s="232">
        <v>0</v>
      </c>
      <c r="J20" s="239">
        <v>1.05</v>
      </c>
      <c r="K20" s="72"/>
    </row>
    <row r="21" spans="1:11">
      <c r="A21" s="204" t="s">
        <v>266</v>
      </c>
      <c r="B21" s="235">
        <v>190.5</v>
      </c>
      <c r="C21" s="235">
        <v>44.93</v>
      </c>
      <c r="D21" s="235">
        <v>30.38</v>
      </c>
      <c r="E21" s="235">
        <v>2.15</v>
      </c>
      <c r="F21" s="235">
        <v>0.21</v>
      </c>
      <c r="G21" s="235">
        <v>165.07</v>
      </c>
      <c r="H21" s="235">
        <v>432.72</v>
      </c>
      <c r="I21" s="235">
        <v>16.739999999999998</v>
      </c>
      <c r="J21" s="240">
        <v>15.36</v>
      </c>
      <c r="K21" s="72"/>
    </row>
    <row r="22" spans="1:11">
      <c r="A22" s="101"/>
      <c r="B22" s="81"/>
      <c r="C22" s="81"/>
      <c r="D22" s="81"/>
      <c r="E22" s="81"/>
      <c r="F22" s="81"/>
      <c r="G22" s="81"/>
      <c r="H22" s="81"/>
      <c r="I22" s="82"/>
      <c r="J22" s="82"/>
      <c r="K22" s="72"/>
    </row>
    <row r="23" spans="1:11">
      <c r="A23" s="204" t="s">
        <v>117</v>
      </c>
      <c r="B23" s="235">
        <v>7180.42</v>
      </c>
      <c r="C23" s="235">
        <v>247.4</v>
      </c>
      <c r="D23" s="235">
        <v>8.49</v>
      </c>
      <c r="E23" s="235">
        <v>80.599999999999994</v>
      </c>
      <c r="F23" s="235">
        <v>0</v>
      </c>
      <c r="G23" s="235">
        <v>123.73</v>
      </c>
      <c r="H23" s="235">
        <v>947.66</v>
      </c>
      <c r="I23" s="235">
        <v>469.58</v>
      </c>
      <c r="J23" s="240">
        <v>199.57</v>
      </c>
      <c r="K23" s="72"/>
    </row>
    <row r="24" spans="1:11">
      <c r="A24" s="101"/>
      <c r="B24" s="81"/>
      <c r="C24" s="81"/>
      <c r="D24" s="81"/>
      <c r="E24" s="81"/>
      <c r="F24" s="81"/>
      <c r="G24" s="81"/>
      <c r="H24" s="81"/>
      <c r="I24" s="82"/>
      <c r="J24" s="82"/>
      <c r="K24" s="72"/>
    </row>
    <row r="25" spans="1:11">
      <c r="A25" s="204" t="s">
        <v>118</v>
      </c>
      <c r="B25" s="235">
        <v>60.177799999999998</v>
      </c>
      <c r="C25" s="235">
        <v>11.6919</v>
      </c>
      <c r="D25" s="235">
        <v>0.65890000000000004</v>
      </c>
      <c r="E25" s="235">
        <v>0.23519999999999999</v>
      </c>
      <c r="F25" s="235">
        <v>0</v>
      </c>
      <c r="G25" s="237">
        <v>60.834899999999998</v>
      </c>
      <c r="H25" s="237">
        <v>762.62159999999994</v>
      </c>
      <c r="I25" s="238">
        <v>639.70799999999997</v>
      </c>
      <c r="J25" s="238">
        <v>800.36699999999996</v>
      </c>
      <c r="K25" s="72"/>
    </row>
    <row r="26" spans="1:11">
      <c r="A26" s="101"/>
      <c r="B26" s="81"/>
      <c r="C26" s="81"/>
      <c r="D26" s="81"/>
      <c r="E26" s="81"/>
      <c r="F26" s="81"/>
      <c r="G26" s="81"/>
      <c r="H26" s="81"/>
      <c r="I26" s="82"/>
      <c r="J26" s="82"/>
      <c r="K26" s="72"/>
    </row>
    <row r="27" spans="1:11">
      <c r="A27" s="101" t="s">
        <v>119</v>
      </c>
      <c r="B27" s="232">
        <v>1642.94</v>
      </c>
      <c r="C27" s="232">
        <v>209.58</v>
      </c>
      <c r="D27" s="232">
        <v>7.83</v>
      </c>
      <c r="E27" s="232">
        <v>62.16</v>
      </c>
      <c r="F27" s="234">
        <v>0</v>
      </c>
      <c r="G27" s="232">
        <v>57.39</v>
      </c>
      <c r="H27" s="232">
        <v>171.67</v>
      </c>
      <c r="I27" s="232">
        <v>198.31</v>
      </c>
      <c r="J27" s="239">
        <v>143.59100000000001</v>
      </c>
      <c r="K27" s="72"/>
    </row>
    <row r="28" spans="1:11">
      <c r="A28" s="101" t="s">
        <v>120</v>
      </c>
      <c r="B28" s="232">
        <v>2388.9</v>
      </c>
      <c r="C28" s="232">
        <v>494.91</v>
      </c>
      <c r="D28" s="232">
        <v>2.0099999999999998</v>
      </c>
      <c r="E28" s="232">
        <v>510.52</v>
      </c>
      <c r="F28" s="234">
        <v>0</v>
      </c>
      <c r="G28" s="232">
        <v>7.39</v>
      </c>
      <c r="H28" s="232">
        <v>93.25</v>
      </c>
      <c r="I28" s="232">
        <v>1785.24</v>
      </c>
      <c r="J28" s="239">
        <v>1020.66</v>
      </c>
      <c r="K28" s="72"/>
    </row>
    <row r="29" spans="1:11">
      <c r="A29" s="101" t="s">
        <v>121</v>
      </c>
      <c r="B29" s="232">
        <v>15509.5</v>
      </c>
      <c r="C29" s="232">
        <v>3957.87</v>
      </c>
      <c r="D29" s="232">
        <v>3.44</v>
      </c>
      <c r="E29" s="232">
        <v>70.44</v>
      </c>
      <c r="F29" s="234">
        <v>0</v>
      </c>
      <c r="G29" s="232">
        <v>239.73</v>
      </c>
      <c r="H29" s="232">
        <v>525.25</v>
      </c>
      <c r="I29" s="232">
        <v>364.96</v>
      </c>
      <c r="J29" s="239">
        <v>407.18</v>
      </c>
      <c r="K29" s="72"/>
    </row>
    <row r="30" spans="1:11">
      <c r="A30" s="204" t="s">
        <v>267</v>
      </c>
      <c r="B30" s="235">
        <v>19541.34</v>
      </c>
      <c r="C30" s="235">
        <v>4662.3599999999997</v>
      </c>
      <c r="D30" s="235">
        <v>13.28</v>
      </c>
      <c r="E30" s="235">
        <v>643.12</v>
      </c>
      <c r="F30" s="235">
        <v>0</v>
      </c>
      <c r="G30" s="235">
        <v>304.51</v>
      </c>
      <c r="H30" s="235">
        <v>790.17</v>
      </c>
      <c r="I30" s="235">
        <v>2348.5099999999998</v>
      </c>
      <c r="J30" s="240">
        <v>1571.431</v>
      </c>
      <c r="K30" s="72"/>
    </row>
    <row r="31" spans="1:11">
      <c r="A31" s="101"/>
      <c r="B31" s="81"/>
      <c r="C31" s="81"/>
      <c r="D31" s="81"/>
      <c r="E31" s="81"/>
      <c r="F31" s="81"/>
      <c r="G31" s="81"/>
      <c r="H31" s="81"/>
      <c r="I31" s="82"/>
      <c r="J31" s="82"/>
      <c r="K31" s="72"/>
    </row>
    <row r="32" spans="1:11">
      <c r="A32" s="101" t="s">
        <v>122</v>
      </c>
      <c r="B32" s="232">
        <v>1605.01</v>
      </c>
      <c r="C32" s="232">
        <v>85.79</v>
      </c>
      <c r="D32" s="232">
        <v>12.4</v>
      </c>
      <c r="E32" s="232">
        <v>27.49</v>
      </c>
      <c r="F32" s="232">
        <v>1.91</v>
      </c>
      <c r="G32" s="232">
        <v>130.52000000000001</v>
      </c>
      <c r="H32" s="232">
        <v>5148.8487999999998</v>
      </c>
      <c r="I32" s="232">
        <v>248.18</v>
      </c>
      <c r="J32" s="239">
        <v>142.46</v>
      </c>
      <c r="K32" s="72"/>
    </row>
    <row r="33" spans="1:11">
      <c r="A33" s="101" t="s">
        <v>123</v>
      </c>
      <c r="B33" s="232">
        <v>796.47</v>
      </c>
      <c r="C33" s="232">
        <v>20.75</v>
      </c>
      <c r="D33" s="232">
        <v>12.83</v>
      </c>
      <c r="E33" s="232">
        <v>60.25</v>
      </c>
      <c r="F33" s="234">
        <v>0</v>
      </c>
      <c r="G33" s="232">
        <v>27.73</v>
      </c>
      <c r="H33" s="232">
        <v>178.85</v>
      </c>
      <c r="I33" s="232">
        <v>108.57</v>
      </c>
      <c r="J33" s="239">
        <v>8.17</v>
      </c>
      <c r="K33" s="72"/>
    </row>
    <row r="34" spans="1:11">
      <c r="A34" s="101" t="s">
        <v>124</v>
      </c>
      <c r="B34" s="232">
        <v>1685.81</v>
      </c>
      <c r="C34" s="232">
        <v>28.89</v>
      </c>
      <c r="D34" s="232">
        <v>14.73</v>
      </c>
      <c r="E34" s="232">
        <v>20.69</v>
      </c>
      <c r="F34" s="234">
        <v>0</v>
      </c>
      <c r="G34" s="232">
        <v>232.54</v>
      </c>
      <c r="H34" s="232">
        <v>406.85</v>
      </c>
      <c r="I34" s="232">
        <v>4413.7299999999996</v>
      </c>
      <c r="J34" s="239">
        <v>866.43</v>
      </c>
      <c r="K34" s="72"/>
    </row>
    <row r="35" spans="1:11">
      <c r="A35" s="101" t="s">
        <v>125</v>
      </c>
      <c r="B35" s="232">
        <v>608.98</v>
      </c>
      <c r="C35" s="232">
        <v>10.94</v>
      </c>
      <c r="D35" s="232">
        <v>2.63</v>
      </c>
      <c r="E35" s="232">
        <v>3.8</v>
      </c>
      <c r="F35" s="232">
        <v>115.79</v>
      </c>
      <c r="G35" s="232">
        <v>85.5</v>
      </c>
      <c r="H35" s="232">
        <v>3737.09</v>
      </c>
      <c r="I35" s="232">
        <v>1853.92</v>
      </c>
      <c r="J35" s="239">
        <v>1418.44</v>
      </c>
      <c r="K35" s="72"/>
    </row>
    <row r="36" spans="1:11">
      <c r="A36" s="204" t="s">
        <v>126</v>
      </c>
      <c r="B36" s="235">
        <v>4696.2700000000004</v>
      </c>
      <c r="C36" s="235">
        <v>146.37</v>
      </c>
      <c r="D36" s="235">
        <v>42.59</v>
      </c>
      <c r="E36" s="235">
        <v>112.23</v>
      </c>
      <c r="F36" s="235">
        <v>117.7</v>
      </c>
      <c r="G36" s="235">
        <v>476.28999999999996</v>
      </c>
      <c r="H36" s="235">
        <v>9471.6388000000006</v>
      </c>
      <c r="I36" s="235">
        <v>6624.4</v>
      </c>
      <c r="J36" s="240">
        <v>2435.5</v>
      </c>
      <c r="K36" s="72"/>
    </row>
    <row r="37" spans="1:11">
      <c r="A37" s="101"/>
      <c r="B37" s="232"/>
      <c r="C37" s="232"/>
      <c r="D37" s="232"/>
      <c r="E37" s="232"/>
      <c r="F37" s="232"/>
      <c r="G37" s="232"/>
      <c r="H37" s="232"/>
      <c r="I37" s="232"/>
      <c r="J37" s="239"/>
      <c r="K37" s="72"/>
    </row>
    <row r="38" spans="1:11">
      <c r="A38" s="204" t="s">
        <v>127</v>
      </c>
      <c r="B38" s="235">
        <v>2953.7386999999999</v>
      </c>
      <c r="C38" s="235">
        <v>1132.3973000000001</v>
      </c>
      <c r="D38" s="235">
        <v>3.13</v>
      </c>
      <c r="E38" s="235">
        <v>10.9808</v>
      </c>
      <c r="F38" s="235">
        <v>59.327800000000003</v>
      </c>
      <c r="G38" s="235">
        <v>101.4766</v>
      </c>
      <c r="H38" s="235">
        <v>454.7235</v>
      </c>
      <c r="I38" s="235">
        <v>573.23239999999998</v>
      </c>
      <c r="J38" s="240">
        <v>3128.7926000000002</v>
      </c>
      <c r="K38" s="72"/>
    </row>
    <row r="39" spans="1:11">
      <c r="A39" s="101"/>
      <c r="B39" s="232"/>
      <c r="C39" s="232"/>
      <c r="D39" s="232"/>
      <c r="E39" s="232"/>
      <c r="F39" s="232"/>
      <c r="G39" s="232"/>
      <c r="H39" s="232"/>
      <c r="I39" s="232"/>
      <c r="J39" s="239"/>
      <c r="K39" s="72"/>
    </row>
    <row r="40" spans="1:11">
      <c r="A40" s="101" t="s">
        <v>268</v>
      </c>
      <c r="B40" s="232">
        <v>236.34</v>
      </c>
      <c r="C40" s="232">
        <v>139</v>
      </c>
      <c r="D40" s="232"/>
      <c r="E40" s="232">
        <v>10.4</v>
      </c>
      <c r="F40" s="232">
        <v>0</v>
      </c>
      <c r="G40" s="232">
        <v>1.43</v>
      </c>
      <c r="H40" s="232">
        <v>18.37</v>
      </c>
      <c r="I40" s="232">
        <v>0.4</v>
      </c>
      <c r="J40" s="239">
        <v>11.27</v>
      </c>
      <c r="K40" s="72"/>
    </row>
    <row r="41" spans="1:11">
      <c r="A41" s="101" t="s">
        <v>128</v>
      </c>
      <c r="B41" s="232">
        <v>636.29</v>
      </c>
      <c r="C41" s="232">
        <v>157.72380000000001</v>
      </c>
      <c r="D41" s="232">
        <v>5.4335000000000004</v>
      </c>
      <c r="E41" s="232">
        <v>125.06</v>
      </c>
      <c r="F41" s="232">
        <v>0</v>
      </c>
      <c r="G41" s="232">
        <v>0.89</v>
      </c>
      <c r="H41" s="232">
        <v>555.07000000000005</v>
      </c>
      <c r="I41" s="232">
        <v>0</v>
      </c>
      <c r="J41" s="239">
        <v>1.91</v>
      </c>
      <c r="K41" s="72"/>
    </row>
    <row r="42" spans="1:11">
      <c r="A42" s="101" t="s">
        <v>129</v>
      </c>
      <c r="B42" s="232">
        <v>583.22</v>
      </c>
      <c r="C42" s="232">
        <v>134.07</v>
      </c>
      <c r="D42" s="232">
        <v>2.59</v>
      </c>
      <c r="E42" s="232">
        <v>14.9</v>
      </c>
      <c r="F42" s="232">
        <v>0</v>
      </c>
      <c r="G42" s="232">
        <v>3.86</v>
      </c>
      <c r="H42" s="232">
        <v>107.1335</v>
      </c>
      <c r="I42" s="232">
        <v>0.97</v>
      </c>
      <c r="J42" s="239">
        <v>1.61</v>
      </c>
      <c r="K42" s="72"/>
    </row>
    <row r="43" spans="1:11">
      <c r="A43" s="101" t="s">
        <v>130</v>
      </c>
      <c r="B43" s="232">
        <v>1172.6199999999999</v>
      </c>
      <c r="C43" s="232">
        <v>439.44</v>
      </c>
      <c r="D43" s="232">
        <v>3.67</v>
      </c>
      <c r="E43" s="232">
        <v>192.39</v>
      </c>
      <c r="F43" s="232">
        <v>0</v>
      </c>
      <c r="G43" s="232">
        <v>0.52</v>
      </c>
      <c r="H43" s="232">
        <v>0.3</v>
      </c>
      <c r="I43" s="232">
        <v>0</v>
      </c>
      <c r="J43" s="243">
        <v>0</v>
      </c>
      <c r="K43" s="72"/>
    </row>
    <row r="44" spans="1:11">
      <c r="A44" s="101" t="s">
        <v>131</v>
      </c>
      <c r="B44" s="232">
        <v>129.41</v>
      </c>
      <c r="C44" s="232">
        <v>92.09</v>
      </c>
      <c r="D44" s="232">
        <v>0.46</v>
      </c>
      <c r="E44" s="232">
        <v>2.5000000000000001E-3</v>
      </c>
      <c r="F44" s="232">
        <v>0</v>
      </c>
      <c r="G44" s="232">
        <v>9.4499999999999993</v>
      </c>
      <c r="H44" s="232">
        <v>20.239999999999998</v>
      </c>
      <c r="I44" s="232">
        <v>96.96</v>
      </c>
      <c r="J44" s="239">
        <v>16.7</v>
      </c>
      <c r="K44" s="72"/>
    </row>
    <row r="45" spans="1:11">
      <c r="A45" s="101" t="s">
        <v>132</v>
      </c>
      <c r="B45" s="232">
        <v>752.44200000000001</v>
      </c>
      <c r="C45" s="232">
        <v>265.92</v>
      </c>
      <c r="D45" s="232">
        <v>19.28</v>
      </c>
      <c r="E45" s="232">
        <v>545.03</v>
      </c>
      <c r="F45" s="232">
        <v>0</v>
      </c>
      <c r="G45" s="232">
        <v>0.11</v>
      </c>
      <c r="H45" s="232">
        <v>160.9</v>
      </c>
      <c r="I45" s="232">
        <v>0</v>
      </c>
      <c r="J45" s="239">
        <v>0</v>
      </c>
      <c r="K45" s="72"/>
    </row>
    <row r="46" spans="1:11">
      <c r="A46" s="101" t="s">
        <v>133</v>
      </c>
      <c r="B46" s="232">
        <v>404.74</v>
      </c>
      <c r="C46" s="232">
        <v>74.38</v>
      </c>
      <c r="D46" s="232">
        <v>29.16</v>
      </c>
      <c r="E46" s="232">
        <v>110.78</v>
      </c>
      <c r="F46" s="232">
        <v>0</v>
      </c>
      <c r="G46" s="232">
        <v>0.14000000000000001</v>
      </c>
      <c r="H46" s="232">
        <v>2.72</v>
      </c>
      <c r="I46" s="232">
        <v>0</v>
      </c>
      <c r="J46" s="239">
        <v>1.52</v>
      </c>
      <c r="K46" s="72"/>
    </row>
    <row r="47" spans="1:11">
      <c r="A47" s="101" t="s">
        <v>134</v>
      </c>
      <c r="B47" s="232">
        <v>1000.15</v>
      </c>
      <c r="C47" s="232">
        <v>605.13</v>
      </c>
      <c r="D47" s="232">
        <v>1.96</v>
      </c>
      <c r="E47" s="232">
        <v>244.1112</v>
      </c>
      <c r="F47" s="232">
        <v>0</v>
      </c>
      <c r="G47" s="232">
        <v>1.8</v>
      </c>
      <c r="H47" s="232">
        <v>944.78219999999999</v>
      </c>
      <c r="I47" s="232">
        <v>50.07</v>
      </c>
      <c r="J47" s="239">
        <v>24.2</v>
      </c>
      <c r="K47" s="72"/>
    </row>
    <row r="48" spans="1:11">
      <c r="A48" s="101" t="s">
        <v>135</v>
      </c>
      <c r="B48" s="232">
        <v>2994.39</v>
      </c>
      <c r="C48" s="232">
        <v>1430.45</v>
      </c>
      <c r="D48" s="232">
        <v>0.76</v>
      </c>
      <c r="E48" s="232">
        <v>1120.3599999999999</v>
      </c>
      <c r="F48" s="232">
        <v>0</v>
      </c>
      <c r="G48" s="232">
        <v>5.4450000000000003</v>
      </c>
      <c r="H48" s="232">
        <v>363.7998</v>
      </c>
      <c r="I48" s="232">
        <v>20.16</v>
      </c>
      <c r="J48" s="239">
        <v>29.581199999999999</v>
      </c>
      <c r="K48" s="72"/>
    </row>
    <row r="49" spans="1:11">
      <c r="A49" s="204" t="s">
        <v>250</v>
      </c>
      <c r="B49" s="235">
        <v>7909.6019999999999</v>
      </c>
      <c r="C49" s="235">
        <v>3338.2037999999998</v>
      </c>
      <c r="D49" s="235">
        <v>63.313499999999998</v>
      </c>
      <c r="E49" s="235">
        <v>2363.0337</v>
      </c>
      <c r="F49" s="235">
        <v>0</v>
      </c>
      <c r="G49" s="235">
        <v>23.645</v>
      </c>
      <c r="H49" s="235">
        <v>2173.3154999999997</v>
      </c>
      <c r="I49" s="235">
        <v>168.56</v>
      </c>
      <c r="J49" s="240">
        <v>86.791199999999989</v>
      </c>
      <c r="K49" s="72"/>
    </row>
    <row r="50" spans="1:11">
      <c r="A50" s="101"/>
      <c r="B50" s="232"/>
      <c r="C50" s="232"/>
      <c r="D50" s="232"/>
      <c r="E50" s="232"/>
      <c r="F50" s="232"/>
      <c r="G50" s="232"/>
      <c r="H50" s="232"/>
      <c r="I50" s="232"/>
      <c r="J50" s="239"/>
      <c r="K50" s="72"/>
    </row>
    <row r="51" spans="1:11">
      <c r="A51" s="204" t="s">
        <v>136</v>
      </c>
      <c r="B51" s="235">
        <v>427.95979999999997</v>
      </c>
      <c r="C51" s="235">
        <v>97.372100000000003</v>
      </c>
      <c r="D51" s="235">
        <v>1.61</v>
      </c>
      <c r="E51" s="235">
        <v>28.213200000000001</v>
      </c>
      <c r="F51" s="235">
        <v>0</v>
      </c>
      <c r="G51" s="235">
        <v>5.0511999999999997</v>
      </c>
      <c r="H51" s="235">
        <v>436.49919999999997</v>
      </c>
      <c r="I51" s="235">
        <v>3322.2134999999998</v>
      </c>
      <c r="J51" s="240">
        <v>33.789499999999997</v>
      </c>
      <c r="K51" s="72"/>
    </row>
    <row r="52" spans="1:11">
      <c r="A52" s="101"/>
      <c r="B52" s="232"/>
      <c r="C52" s="232"/>
      <c r="D52" s="232"/>
      <c r="E52" s="232"/>
      <c r="F52" s="232"/>
      <c r="G52" s="232"/>
      <c r="H52" s="232"/>
      <c r="I52" s="232"/>
      <c r="J52" s="239"/>
      <c r="K52" s="72"/>
    </row>
    <row r="53" spans="1:11">
      <c r="A53" s="101" t="s">
        <v>137</v>
      </c>
      <c r="B53" s="232">
        <v>11471.46</v>
      </c>
      <c r="C53" s="232">
        <v>6043.67</v>
      </c>
      <c r="D53" s="232">
        <v>1.5</v>
      </c>
      <c r="E53" s="232">
        <v>549.12</v>
      </c>
      <c r="F53" s="234">
        <v>0</v>
      </c>
      <c r="G53" s="232">
        <v>203.97</v>
      </c>
      <c r="H53" s="232">
        <v>13848.38</v>
      </c>
      <c r="I53" s="232">
        <v>5810.02</v>
      </c>
      <c r="J53" s="239">
        <v>10478.74</v>
      </c>
      <c r="K53" s="72"/>
    </row>
    <row r="54" spans="1:11">
      <c r="A54" s="101" t="s">
        <v>138</v>
      </c>
      <c r="B54" s="232">
        <v>15213.2</v>
      </c>
      <c r="C54" s="232">
        <v>6145.21</v>
      </c>
      <c r="D54" s="232">
        <v>11.2</v>
      </c>
      <c r="E54" s="232">
        <v>167.65</v>
      </c>
      <c r="F54" s="234">
        <v>0</v>
      </c>
      <c r="G54" s="232">
        <v>6.73</v>
      </c>
      <c r="H54" s="232">
        <v>14875.89</v>
      </c>
      <c r="I54" s="232">
        <v>22245.68</v>
      </c>
      <c r="J54" s="239">
        <v>1328.14</v>
      </c>
      <c r="K54" s="72"/>
    </row>
    <row r="55" spans="1:11">
      <c r="A55" s="101" t="s">
        <v>139</v>
      </c>
      <c r="B55" s="232">
        <v>5075.3900000000003</v>
      </c>
      <c r="C55" s="232">
        <v>2438.9299999999998</v>
      </c>
      <c r="D55" s="232">
        <v>0.03</v>
      </c>
      <c r="E55" s="232">
        <v>1912.89</v>
      </c>
      <c r="F55" s="234">
        <v>0</v>
      </c>
      <c r="G55" s="232">
        <v>2.61</v>
      </c>
      <c r="H55" s="232">
        <v>10539.74</v>
      </c>
      <c r="I55" s="232">
        <v>6834.19</v>
      </c>
      <c r="J55" s="239">
        <v>1342.33</v>
      </c>
      <c r="K55" s="72"/>
    </row>
    <row r="56" spans="1:11">
      <c r="A56" s="101" t="s">
        <v>140</v>
      </c>
      <c r="B56" s="232">
        <v>2690</v>
      </c>
      <c r="C56" s="232">
        <v>786.14</v>
      </c>
      <c r="D56" s="232">
        <v>2.88</v>
      </c>
      <c r="E56" s="232">
        <v>948.21</v>
      </c>
      <c r="F56" s="234">
        <v>0</v>
      </c>
      <c r="G56" s="234">
        <v>0</v>
      </c>
      <c r="H56" s="232">
        <v>49.55</v>
      </c>
      <c r="I56" s="232">
        <v>3522.63</v>
      </c>
      <c r="J56" s="239">
        <v>20.100000000000001</v>
      </c>
      <c r="K56" s="72"/>
    </row>
    <row r="57" spans="1:11">
      <c r="A57" s="101" t="s">
        <v>141</v>
      </c>
      <c r="B57" s="232">
        <v>20037.64</v>
      </c>
      <c r="C57" s="232">
        <v>9102.59</v>
      </c>
      <c r="D57" s="232">
        <v>4.53</v>
      </c>
      <c r="E57" s="232">
        <v>611.27</v>
      </c>
      <c r="F57" s="234">
        <v>0</v>
      </c>
      <c r="G57" s="232">
        <v>2.9</v>
      </c>
      <c r="H57" s="232">
        <v>7829.22</v>
      </c>
      <c r="I57" s="232">
        <v>23809.57</v>
      </c>
      <c r="J57" s="239">
        <v>3606.81</v>
      </c>
      <c r="K57" s="72"/>
    </row>
    <row r="58" spans="1:11">
      <c r="A58" s="204" t="s">
        <v>142</v>
      </c>
      <c r="B58" s="235">
        <v>54487.69</v>
      </c>
      <c r="C58" s="235">
        <v>24516.54</v>
      </c>
      <c r="D58" s="235">
        <v>20.14</v>
      </c>
      <c r="E58" s="235">
        <v>4189.1400000000003</v>
      </c>
      <c r="F58" s="235">
        <v>0</v>
      </c>
      <c r="G58" s="235">
        <v>216.21</v>
      </c>
      <c r="H58" s="235">
        <v>47142.78</v>
      </c>
      <c r="I58" s="235">
        <v>62222.09</v>
      </c>
      <c r="J58" s="240">
        <v>16776.12</v>
      </c>
      <c r="K58" s="72"/>
    </row>
    <row r="59" spans="1:11">
      <c r="A59" s="101"/>
      <c r="B59" s="232"/>
      <c r="C59" s="232"/>
      <c r="D59" s="232"/>
      <c r="E59" s="232"/>
      <c r="F59" s="232"/>
      <c r="G59" s="232"/>
      <c r="H59" s="232"/>
      <c r="I59" s="232"/>
      <c r="J59" s="239"/>
      <c r="K59" s="72"/>
    </row>
    <row r="60" spans="1:11">
      <c r="A60" s="101" t="s">
        <v>143</v>
      </c>
      <c r="B60" s="232">
        <v>2527.3296</v>
      </c>
      <c r="C60" s="232"/>
      <c r="D60" s="232"/>
      <c r="E60" s="232">
        <v>231.0377</v>
      </c>
      <c r="F60" s="232">
        <v>449.88209999999998</v>
      </c>
      <c r="G60" s="232">
        <v>211.51560000000001</v>
      </c>
      <c r="H60" s="232">
        <v>1956.8132000000001</v>
      </c>
      <c r="I60" s="232">
        <v>2045.8299</v>
      </c>
      <c r="J60" s="239">
        <v>3702.9528</v>
      </c>
      <c r="K60" s="72"/>
    </row>
    <row r="61" spans="1:11">
      <c r="A61" s="101" t="s">
        <v>144</v>
      </c>
      <c r="B61" s="232">
        <v>288.73340000000002</v>
      </c>
      <c r="C61" s="232"/>
      <c r="D61" s="232"/>
      <c r="E61" s="232">
        <v>2.7732000000000001</v>
      </c>
      <c r="F61" s="232">
        <v>46.781799999999997</v>
      </c>
      <c r="G61" s="232">
        <v>10.911799999999999</v>
      </c>
      <c r="H61" s="232">
        <v>5.4593999999999996</v>
      </c>
      <c r="I61" s="232">
        <v>204.9238</v>
      </c>
      <c r="J61" s="239">
        <v>197.62710000000001</v>
      </c>
      <c r="K61" s="72"/>
    </row>
    <row r="62" spans="1:11">
      <c r="A62" s="101" t="s">
        <v>145</v>
      </c>
      <c r="B62" s="232">
        <v>1118.0905</v>
      </c>
      <c r="C62" s="232"/>
      <c r="D62" s="232"/>
      <c r="E62" s="232">
        <v>223.16200000000001</v>
      </c>
      <c r="F62" s="232">
        <v>706.92970000000003</v>
      </c>
      <c r="G62" s="232">
        <v>179.45150000000001</v>
      </c>
      <c r="H62" s="232">
        <v>5522.3932000000004</v>
      </c>
      <c r="I62" s="232">
        <v>1150.4006999999999</v>
      </c>
      <c r="J62" s="239">
        <v>2032.0224000000001</v>
      </c>
      <c r="K62" s="72"/>
    </row>
    <row r="63" spans="1:11">
      <c r="A63" s="204" t="s">
        <v>146</v>
      </c>
      <c r="B63" s="235">
        <v>3934.1534999999999</v>
      </c>
      <c r="C63" s="235"/>
      <c r="D63" s="235"/>
      <c r="E63" s="235">
        <v>456.97289999999998</v>
      </c>
      <c r="F63" s="235">
        <v>1203.5935999999999</v>
      </c>
      <c r="G63" s="235">
        <v>401.87890000000004</v>
      </c>
      <c r="H63" s="235">
        <v>7484.6658000000007</v>
      </c>
      <c r="I63" s="235">
        <v>3401.1543999999994</v>
      </c>
      <c r="J63" s="240">
        <v>5932.6023000000005</v>
      </c>
      <c r="K63" s="72"/>
    </row>
    <row r="64" spans="1:11">
      <c r="A64" s="101"/>
      <c r="B64" s="232"/>
      <c r="C64" s="232"/>
      <c r="D64" s="232"/>
      <c r="E64" s="232"/>
      <c r="F64" s="232"/>
      <c r="G64" s="232"/>
      <c r="H64" s="232"/>
      <c r="I64" s="232"/>
      <c r="J64" s="239"/>
      <c r="K64" s="72"/>
    </row>
    <row r="65" spans="1:11">
      <c r="A65" s="204" t="s">
        <v>147</v>
      </c>
      <c r="B65" s="235">
        <v>6331.65</v>
      </c>
      <c r="C65" s="235">
        <v>534.39</v>
      </c>
      <c r="D65" s="235">
        <v>0.69</v>
      </c>
      <c r="E65" s="235">
        <v>461.77</v>
      </c>
      <c r="F65" s="235">
        <v>1381.05</v>
      </c>
      <c r="G65" s="235">
        <v>416.36</v>
      </c>
      <c r="H65" s="235">
        <v>10539.59</v>
      </c>
      <c r="I65" s="235">
        <v>3006.78</v>
      </c>
      <c r="J65" s="240">
        <v>24415.89</v>
      </c>
      <c r="K65" s="72"/>
    </row>
    <row r="66" spans="1:11">
      <c r="A66" s="101"/>
      <c r="B66" s="232"/>
      <c r="C66" s="232"/>
      <c r="D66" s="232"/>
      <c r="E66" s="232"/>
      <c r="F66" s="232"/>
      <c r="G66" s="232"/>
      <c r="H66" s="232"/>
      <c r="I66" s="232"/>
      <c r="J66" s="239"/>
      <c r="K66" s="72"/>
    </row>
    <row r="67" spans="1:11">
      <c r="A67" s="101" t="s">
        <v>148</v>
      </c>
      <c r="B67" s="232">
        <v>2093.94</v>
      </c>
      <c r="C67" s="232"/>
      <c r="D67" s="232"/>
      <c r="E67" s="232">
        <v>7.57</v>
      </c>
      <c r="F67" s="232">
        <v>18.29</v>
      </c>
      <c r="G67" s="232">
        <v>661.97299999999996</v>
      </c>
      <c r="H67" s="232">
        <v>2122.0709999999999</v>
      </c>
      <c r="I67" s="232">
        <v>26107.794000000002</v>
      </c>
      <c r="J67" s="239">
        <v>1151.94</v>
      </c>
      <c r="K67" s="72"/>
    </row>
    <row r="68" spans="1:11">
      <c r="A68" s="101" t="s">
        <v>149</v>
      </c>
      <c r="B68" s="232">
        <v>303.27999999999997</v>
      </c>
      <c r="C68" s="232"/>
      <c r="D68" s="232"/>
      <c r="E68" s="232">
        <v>18.010000000000002</v>
      </c>
      <c r="F68" s="232">
        <v>1.06</v>
      </c>
      <c r="G68" s="232">
        <v>54.539000000000001</v>
      </c>
      <c r="H68" s="232">
        <v>143.51</v>
      </c>
      <c r="I68" s="232">
        <v>5429.4139999999998</v>
      </c>
      <c r="J68" s="239">
        <v>502.71</v>
      </c>
      <c r="K68" s="72"/>
    </row>
    <row r="69" spans="1:11">
      <c r="A69" s="204" t="s">
        <v>150</v>
      </c>
      <c r="B69" s="235">
        <v>2397.2199999999998</v>
      </c>
      <c r="C69" s="235"/>
      <c r="D69" s="235"/>
      <c r="E69" s="235">
        <v>25.58</v>
      </c>
      <c r="F69" s="235">
        <v>19.349999999999998</v>
      </c>
      <c r="G69" s="235">
        <v>716.51199999999994</v>
      </c>
      <c r="H69" s="235">
        <v>2265.5810000000001</v>
      </c>
      <c r="I69" s="235">
        <v>31537.208000000002</v>
      </c>
      <c r="J69" s="240">
        <v>1654.65</v>
      </c>
      <c r="K69" s="72"/>
    </row>
    <row r="70" spans="1:11">
      <c r="A70" s="101"/>
      <c r="B70" s="232"/>
      <c r="C70" s="232"/>
      <c r="D70" s="232"/>
      <c r="E70" s="232"/>
      <c r="F70" s="232"/>
      <c r="G70" s="232"/>
      <c r="H70" s="232"/>
      <c r="I70" s="232"/>
      <c r="J70" s="239"/>
      <c r="K70" s="72"/>
    </row>
    <row r="71" spans="1:11">
      <c r="A71" s="101" t="s">
        <v>151</v>
      </c>
      <c r="B71" s="232">
        <v>4187.5892000000003</v>
      </c>
      <c r="C71" s="232">
        <v>981.63220000000001</v>
      </c>
      <c r="D71" s="232"/>
      <c r="E71" s="232">
        <v>154.57579999999999</v>
      </c>
      <c r="F71" s="232">
        <v>1168.1287</v>
      </c>
      <c r="G71" s="232">
        <v>49.145299999999999</v>
      </c>
      <c r="H71" s="232">
        <v>183.02860000000001</v>
      </c>
      <c r="I71" s="232">
        <v>1045.3154</v>
      </c>
      <c r="J71" s="239">
        <v>15217.645200000001</v>
      </c>
      <c r="K71" s="72"/>
    </row>
    <row r="72" spans="1:11">
      <c r="A72" s="101" t="s">
        <v>152</v>
      </c>
      <c r="B72" s="232">
        <v>9588.8714</v>
      </c>
      <c r="C72" s="232">
        <v>897.52049999999997</v>
      </c>
      <c r="D72" s="232">
        <v>0.39</v>
      </c>
      <c r="E72" s="232">
        <v>1295.0869</v>
      </c>
      <c r="F72" s="232">
        <v>152.6335</v>
      </c>
      <c r="G72" s="232">
        <v>30.118200000000002</v>
      </c>
      <c r="H72" s="232">
        <v>71.431200000000004</v>
      </c>
      <c r="I72" s="232">
        <v>2782.3308999999999</v>
      </c>
      <c r="J72" s="239">
        <v>56.9373</v>
      </c>
      <c r="K72" s="72"/>
    </row>
    <row r="73" spans="1:11">
      <c r="A73" s="101" t="s">
        <v>153</v>
      </c>
      <c r="B73" s="232">
        <v>7051.7655000000004</v>
      </c>
      <c r="C73" s="232">
        <v>651.56809999999996</v>
      </c>
      <c r="D73" s="232"/>
      <c r="E73" s="232">
        <v>310.7165</v>
      </c>
      <c r="F73" s="232">
        <v>191.56659999999999</v>
      </c>
      <c r="G73" s="232">
        <v>56.610300000000002</v>
      </c>
      <c r="H73" s="232">
        <v>69.927199999999999</v>
      </c>
      <c r="I73" s="232">
        <v>22061.048699999999</v>
      </c>
      <c r="J73" s="239">
        <v>194.38050000000001</v>
      </c>
      <c r="K73" s="72"/>
    </row>
    <row r="74" spans="1:11">
      <c r="A74" s="101" t="s">
        <v>154</v>
      </c>
      <c r="B74" s="232">
        <v>15448.998799999999</v>
      </c>
      <c r="C74" s="232">
        <v>3210.7449000000001</v>
      </c>
      <c r="D74" s="232">
        <v>3.8273000000000001</v>
      </c>
      <c r="E74" s="232">
        <v>431.38330000000002</v>
      </c>
      <c r="F74" s="232">
        <v>28.882200000000001</v>
      </c>
      <c r="G74" s="232">
        <v>120.7677</v>
      </c>
      <c r="H74" s="232">
        <v>279.79730000000001</v>
      </c>
      <c r="I74" s="232">
        <v>4336.2727999999997</v>
      </c>
      <c r="J74" s="239">
        <v>18073.716</v>
      </c>
      <c r="K74" s="72"/>
    </row>
    <row r="75" spans="1:11">
      <c r="A75" s="101" t="s">
        <v>155</v>
      </c>
      <c r="B75" s="232">
        <v>1071.0157999999999</v>
      </c>
      <c r="C75" s="232">
        <v>78.162099999999995</v>
      </c>
      <c r="D75" s="232"/>
      <c r="E75" s="232">
        <v>174.60079999999999</v>
      </c>
      <c r="F75" s="232">
        <v>748.93939999999998</v>
      </c>
      <c r="G75" s="232">
        <v>272.17669999999998</v>
      </c>
      <c r="H75" s="232">
        <v>23.235600000000002</v>
      </c>
      <c r="I75" s="232">
        <v>4855.3789999999999</v>
      </c>
      <c r="J75" s="239">
        <v>1155.1525999999999</v>
      </c>
      <c r="K75" s="72"/>
    </row>
    <row r="76" spans="1:11">
      <c r="A76" s="101" t="s">
        <v>156</v>
      </c>
      <c r="B76" s="232">
        <v>1150.9875999999999</v>
      </c>
      <c r="C76" s="232">
        <v>58.812199999999997</v>
      </c>
      <c r="D76" s="232"/>
      <c r="E76" s="232">
        <v>4.8009000000000004</v>
      </c>
      <c r="F76" s="232">
        <v>0</v>
      </c>
      <c r="G76" s="232">
        <v>222.5797</v>
      </c>
      <c r="H76" s="232">
        <v>4.3775000000000004</v>
      </c>
      <c r="I76" s="232">
        <v>6987.3878999999997</v>
      </c>
      <c r="J76" s="239">
        <v>280.33999999999997</v>
      </c>
      <c r="K76" s="72"/>
    </row>
    <row r="77" spans="1:11">
      <c r="A77" s="101" t="s">
        <v>157</v>
      </c>
      <c r="B77" s="232">
        <v>614.11109999999996</v>
      </c>
      <c r="C77" s="232">
        <v>231.39670000000001</v>
      </c>
      <c r="D77" s="232">
        <v>5.0465</v>
      </c>
      <c r="E77" s="232">
        <v>117.6253</v>
      </c>
      <c r="F77" s="232">
        <v>1309.3359</v>
      </c>
      <c r="G77" s="232">
        <v>199.47620000000001</v>
      </c>
      <c r="H77" s="232">
        <v>104.7911</v>
      </c>
      <c r="I77" s="232">
        <v>2744.2869999999998</v>
      </c>
      <c r="J77" s="239">
        <v>1461.8507</v>
      </c>
      <c r="K77" s="72"/>
    </row>
    <row r="78" spans="1:11">
      <c r="A78" s="101" t="s">
        <v>158</v>
      </c>
      <c r="B78" s="232">
        <v>5284.232</v>
      </c>
      <c r="C78" s="232">
        <v>361.89179999999999</v>
      </c>
      <c r="D78" s="232">
        <v>17.931799999999999</v>
      </c>
      <c r="E78" s="232">
        <v>700.52</v>
      </c>
      <c r="F78" s="232">
        <v>588.14449999999999</v>
      </c>
      <c r="G78" s="232">
        <v>21.195799999999998</v>
      </c>
      <c r="H78" s="232">
        <v>21.198399999999999</v>
      </c>
      <c r="I78" s="232">
        <v>13192.43</v>
      </c>
      <c r="J78" s="239">
        <v>112.71169999999999</v>
      </c>
      <c r="K78" s="72"/>
    </row>
    <row r="79" spans="1:11">
      <c r="A79" s="204" t="s">
        <v>243</v>
      </c>
      <c r="B79" s="235">
        <v>44397.571400000001</v>
      </c>
      <c r="C79" s="235">
        <v>6471.7285000000002</v>
      </c>
      <c r="D79" s="235">
        <v>27.195599999999999</v>
      </c>
      <c r="E79" s="235">
        <v>3189.3094999999998</v>
      </c>
      <c r="F79" s="235">
        <v>4187.6307999999999</v>
      </c>
      <c r="G79" s="235">
        <v>972.06989999999996</v>
      </c>
      <c r="H79" s="235">
        <v>757.78690000000017</v>
      </c>
      <c r="I79" s="235">
        <v>58004.451699999998</v>
      </c>
      <c r="J79" s="240">
        <v>36552.734000000004</v>
      </c>
      <c r="K79" s="72"/>
    </row>
    <row r="80" spans="1:11">
      <c r="A80" s="101"/>
      <c r="B80" s="232"/>
      <c r="C80" s="232"/>
      <c r="D80" s="232"/>
      <c r="E80" s="232"/>
      <c r="F80" s="232"/>
      <c r="G80" s="232"/>
      <c r="H80" s="232"/>
      <c r="I80" s="232"/>
      <c r="J80" s="239"/>
      <c r="K80" s="72"/>
    </row>
    <row r="81" spans="1:11">
      <c r="A81" s="163" t="s">
        <v>200</v>
      </c>
      <c r="B81" s="232">
        <v>47.398099999999999</v>
      </c>
      <c r="C81" s="232">
        <v>1.0265</v>
      </c>
      <c r="D81" s="232">
        <v>19.5761</v>
      </c>
      <c r="E81" s="232">
        <v>0.89470000000000005</v>
      </c>
      <c r="F81" s="232">
        <v>27.137899999999998</v>
      </c>
      <c r="G81" s="232">
        <v>139.23230000000001</v>
      </c>
      <c r="H81" s="232">
        <v>384.91609999999997</v>
      </c>
      <c r="I81" s="232">
        <v>41.0306</v>
      </c>
      <c r="J81" s="239">
        <v>20.114899999999999</v>
      </c>
      <c r="K81" s="72"/>
    </row>
    <row r="82" spans="1:11">
      <c r="A82" s="101" t="s">
        <v>159</v>
      </c>
      <c r="B82" s="232">
        <v>45.2789</v>
      </c>
      <c r="C82" s="232">
        <v>0.182</v>
      </c>
      <c r="D82" s="232">
        <v>54.685099999999998</v>
      </c>
      <c r="E82" s="232">
        <v>0.60540000000000005</v>
      </c>
      <c r="F82" s="232">
        <v>22.914999999999999</v>
      </c>
      <c r="G82" s="232">
        <v>54.488399999999999</v>
      </c>
      <c r="H82" s="232">
        <v>260.1395</v>
      </c>
      <c r="I82" s="232">
        <v>12.6214</v>
      </c>
      <c r="J82" s="239">
        <v>16.048999999999999</v>
      </c>
      <c r="K82" s="72"/>
    </row>
    <row r="83" spans="1:11">
      <c r="A83" s="204" t="s">
        <v>160</v>
      </c>
      <c r="B83" s="235">
        <v>92.677000000000007</v>
      </c>
      <c r="C83" s="235">
        <v>1.2084999999999999</v>
      </c>
      <c r="D83" s="235">
        <v>74.261200000000002</v>
      </c>
      <c r="E83" s="235">
        <v>1.5001</v>
      </c>
      <c r="F83" s="235">
        <v>50.052899999999994</v>
      </c>
      <c r="G83" s="235">
        <v>193.72070000000002</v>
      </c>
      <c r="H83" s="235">
        <v>645.05559999999991</v>
      </c>
      <c r="I83" s="235">
        <v>53.652000000000001</v>
      </c>
      <c r="J83" s="240">
        <v>36.163899999999998</v>
      </c>
      <c r="K83" s="72"/>
    </row>
    <row r="84" spans="1:11">
      <c r="A84" s="101"/>
      <c r="B84" s="232"/>
      <c r="C84" s="232"/>
      <c r="D84" s="232"/>
      <c r="E84" s="232"/>
      <c r="F84" s="232"/>
      <c r="G84" s="232"/>
      <c r="H84" s="232"/>
      <c r="I84" s="232"/>
      <c r="J84" s="239"/>
      <c r="K84" s="72"/>
    </row>
    <row r="85" spans="1:11" ht="13.5" thickBot="1">
      <c r="A85" s="204" t="s">
        <v>201</v>
      </c>
      <c r="B85" s="236">
        <v>154759.8664</v>
      </c>
      <c r="C85" s="236">
        <v>41215.5455</v>
      </c>
      <c r="D85" s="236">
        <v>296.67380000000003</v>
      </c>
      <c r="E85" s="236">
        <v>11592.9974</v>
      </c>
      <c r="F85" s="236">
        <v>7019.7934999999998</v>
      </c>
      <c r="G85" s="236">
        <v>4571.4210999999996</v>
      </c>
      <c r="H85" s="236">
        <v>84380.824899999992</v>
      </c>
      <c r="I85" s="236">
        <v>172390.64379999999</v>
      </c>
      <c r="J85" s="241">
        <v>94645.607100000008</v>
      </c>
      <c r="K85" s="72"/>
    </row>
    <row r="86" spans="1:11">
      <c r="A86" s="531" t="s">
        <v>448</v>
      </c>
      <c r="B86" s="532"/>
      <c r="C86" s="532"/>
      <c r="D86" s="532"/>
      <c r="E86" s="55"/>
      <c r="F86" s="52"/>
      <c r="G86" s="55"/>
      <c r="H86" s="55"/>
      <c r="I86" s="55"/>
      <c r="J86" s="55"/>
      <c r="K86" s="72"/>
    </row>
    <row r="87" spans="1:11">
      <c r="A87" s="52"/>
      <c r="B87" s="55"/>
      <c r="C87" s="55"/>
      <c r="D87" s="55"/>
      <c r="E87" s="56"/>
      <c r="F87" s="55"/>
      <c r="G87" s="55"/>
      <c r="H87" s="55"/>
      <c r="I87" s="55"/>
      <c r="J87" s="55"/>
      <c r="K87" s="72"/>
    </row>
    <row r="88" spans="1:11">
      <c r="K88" s="72"/>
    </row>
    <row r="89" spans="1:11">
      <c r="K89" s="72"/>
    </row>
    <row r="90" spans="1:11">
      <c r="K90" s="72"/>
    </row>
    <row r="91" spans="1:11">
      <c r="K91" s="72"/>
    </row>
    <row r="92" spans="1:11">
      <c r="K92" s="72"/>
    </row>
    <row r="93" spans="1:11">
      <c r="K93" s="72"/>
    </row>
    <row r="94" spans="1:11">
      <c r="K94" s="72"/>
    </row>
    <row r="95" spans="1:11">
      <c r="K95" s="72"/>
    </row>
    <row r="96" spans="1:11">
      <c r="K96" s="72"/>
    </row>
    <row r="97" spans="11:11">
      <c r="K97" s="72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91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27.7109375" style="53" customWidth="1"/>
    <col min="2" max="2" width="15.42578125" style="53" customWidth="1"/>
    <col min="3" max="3" width="14.7109375" style="53" customWidth="1"/>
    <col min="4" max="4" width="16.42578125" style="53" customWidth="1"/>
    <col min="5" max="5" width="17.42578125" style="53" customWidth="1"/>
    <col min="6" max="6" width="17.5703125" style="53" customWidth="1"/>
    <col min="7" max="7" width="22.85546875" style="53" customWidth="1"/>
    <col min="8" max="8" width="17.140625" style="53" customWidth="1"/>
    <col min="9" max="9" width="20.28515625" style="53" customWidth="1"/>
    <col min="10" max="10" width="6.5703125" style="53" customWidth="1"/>
    <col min="11" max="11" width="3.42578125" style="53" customWidth="1"/>
    <col min="12" max="12" width="3.140625" style="53" customWidth="1"/>
    <col min="13" max="13" width="3.5703125" style="53" customWidth="1"/>
    <col min="14" max="26" width="11.5703125" style="53" customWidth="1"/>
    <col min="27" max="16384" width="11.42578125" style="53"/>
  </cols>
  <sheetData>
    <row r="1" spans="1:10" ht="18">
      <c r="A1" s="447" t="s">
        <v>249</v>
      </c>
      <c r="B1" s="447"/>
      <c r="C1" s="447"/>
      <c r="D1" s="447"/>
      <c r="E1" s="447"/>
      <c r="F1" s="447"/>
      <c r="G1" s="447"/>
      <c r="H1" s="447"/>
      <c r="I1" s="447"/>
    </row>
    <row r="2" spans="1:10">
      <c r="A2" s="52"/>
      <c r="B2" s="52"/>
      <c r="C2" s="52"/>
      <c r="D2" s="52"/>
      <c r="E2" s="52"/>
      <c r="F2" s="52"/>
      <c r="G2" s="52"/>
      <c r="H2" s="52"/>
      <c r="I2" s="52"/>
    </row>
    <row r="3" spans="1:10" ht="27.75" customHeight="1">
      <c r="A3" s="542" t="s">
        <v>490</v>
      </c>
      <c r="B3" s="542"/>
      <c r="C3" s="542"/>
      <c r="D3" s="542"/>
      <c r="E3" s="542"/>
      <c r="F3" s="542"/>
      <c r="G3" s="542"/>
      <c r="H3" s="542"/>
      <c r="I3" s="542"/>
    </row>
    <row r="4" spans="1:10" ht="15">
      <c r="A4" s="543" t="s">
        <v>299</v>
      </c>
      <c r="B4" s="544"/>
      <c r="C4" s="544"/>
      <c r="D4" s="544"/>
      <c r="E4" s="544"/>
      <c r="F4" s="544"/>
      <c r="G4" s="544"/>
      <c r="H4" s="544"/>
      <c r="I4" s="544"/>
      <c r="J4" s="72"/>
    </row>
    <row r="5" spans="1:10" ht="13.5" thickBot="1">
      <c r="A5" s="171"/>
      <c r="B5" s="171"/>
      <c r="C5" s="171"/>
      <c r="D5" s="171"/>
      <c r="E5" s="171"/>
      <c r="F5" s="171"/>
      <c r="G5" s="171"/>
      <c r="H5" s="171"/>
      <c r="I5" s="171"/>
      <c r="J5" s="72"/>
    </row>
    <row r="6" spans="1:10" s="266" customFormat="1" ht="12.75" customHeight="1">
      <c r="A6" s="525" t="s">
        <v>232</v>
      </c>
      <c r="B6" s="536" t="s">
        <v>466</v>
      </c>
      <c r="C6" s="536" t="s">
        <v>460</v>
      </c>
      <c r="D6" s="536" t="s">
        <v>461</v>
      </c>
      <c r="E6" s="536" t="s">
        <v>462</v>
      </c>
      <c r="F6" s="536" t="s">
        <v>363</v>
      </c>
      <c r="G6" s="536" t="s">
        <v>463</v>
      </c>
      <c r="H6" s="536" t="s">
        <v>464</v>
      </c>
      <c r="I6" s="547" t="s">
        <v>465</v>
      </c>
      <c r="J6" s="265"/>
    </row>
    <row r="7" spans="1:10" s="266" customFormat="1" ht="21" customHeight="1">
      <c r="A7" s="526"/>
      <c r="B7" s="545"/>
      <c r="C7" s="545"/>
      <c r="D7" s="545"/>
      <c r="E7" s="545"/>
      <c r="F7" s="545"/>
      <c r="G7" s="545"/>
      <c r="H7" s="545"/>
      <c r="I7" s="548"/>
    </row>
    <row r="8" spans="1:10" s="266" customFormat="1" ht="22.5" customHeight="1" thickBot="1">
      <c r="A8" s="527"/>
      <c r="B8" s="546"/>
      <c r="C8" s="546"/>
      <c r="D8" s="546"/>
      <c r="E8" s="546"/>
      <c r="F8" s="546"/>
      <c r="G8" s="546"/>
      <c r="H8" s="546"/>
      <c r="I8" s="549"/>
    </row>
    <row r="9" spans="1:10">
      <c r="A9" s="159" t="s">
        <v>202</v>
      </c>
      <c r="B9" s="232">
        <v>41.291800000000002</v>
      </c>
      <c r="C9" s="415" t="s">
        <v>516</v>
      </c>
      <c r="D9" s="234">
        <v>3.8100000000000002E-2</v>
      </c>
      <c r="E9" s="232">
        <v>0.20860000000000001</v>
      </c>
      <c r="F9" s="234">
        <v>0</v>
      </c>
      <c r="G9" s="234">
        <v>1011.7551</v>
      </c>
      <c r="H9" s="234">
        <v>0.1283</v>
      </c>
      <c r="I9" s="242">
        <v>5.0907999999999998</v>
      </c>
      <c r="J9" s="76"/>
    </row>
    <row r="10" spans="1:10">
      <c r="A10" s="101" t="s">
        <v>110</v>
      </c>
      <c r="B10" s="232">
        <v>25.452200000000001</v>
      </c>
      <c r="C10" s="415" t="s">
        <v>516</v>
      </c>
      <c r="D10" s="415" t="s">
        <v>516</v>
      </c>
      <c r="E10" s="232">
        <v>3.0112000000000001</v>
      </c>
      <c r="F10" s="232">
        <v>0.83579999999999999</v>
      </c>
      <c r="G10" s="234">
        <v>4632.2386999999999</v>
      </c>
      <c r="H10" s="234">
        <v>3.4548000000000001</v>
      </c>
      <c r="I10" s="243">
        <v>35.702500000000001</v>
      </c>
      <c r="J10" s="76"/>
    </row>
    <row r="11" spans="1:10">
      <c r="A11" s="163" t="s">
        <v>203</v>
      </c>
      <c r="B11" s="234">
        <v>11.1439</v>
      </c>
      <c r="C11" s="415" t="s">
        <v>516</v>
      </c>
      <c r="D11" s="415" t="s">
        <v>516</v>
      </c>
      <c r="E11" s="232">
        <v>0.31259999999999999</v>
      </c>
      <c r="F11" s="234">
        <v>0</v>
      </c>
      <c r="G11" s="234">
        <v>5539.9766</v>
      </c>
      <c r="H11" s="234">
        <v>2.4432999999999998</v>
      </c>
      <c r="I11" s="239">
        <v>11.4411</v>
      </c>
    </row>
    <row r="12" spans="1:10">
      <c r="A12" s="101" t="s">
        <v>111</v>
      </c>
      <c r="B12" s="232">
        <v>21.257000000000001</v>
      </c>
      <c r="C12" s="415" t="s">
        <v>516</v>
      </c>
      <c r="D12" s="415" t="s">
        <v>516</v>
      </c>
      <c r="E12" s="234">
        <v>2.3243999999999998</v>
      </c>
      <c r="F12" s="234">
        <v>8.1900000000000001E-2</v>
      </c>
      <c r="G12" s="234">
        <v>423.70069999999998</v>
      </c>
      <c r="H12" s="234">
        <v>3.5468000000000002</v>
      </c>
      <c r="I12" s="239">
        <v>3.7263999999999999</v>
      </c>
    </row>
    <row r="13" spans="1:10">
      <c r="A13" s="204" t="s">
        <v>112</v>
      </c>
      <c r="B13" s="235">
        <v>99.144900000000007</v>
      </c>
      <c r="C13" s="235" t="s">
        <v>516</v>
      </c>
      <c r="D13" s="235">
        <v>3.8100000000000002E-2</v>
      </c>
      <c r="E13" s="235">
        <v>5.8567999999999998</v>
      </c>
      <c r="F13" s="235">
        <v>0.91769999999999996</v>
      </c>
      <c r="G13" s="235">
        <v>11607.6711</v>
      </c>
      <c r="H13" s="235">
        <v>9.5731999999999999</v>
      </c>
      <c r="I13" s="240">
        <v>55.960799999999999</v>
      </c>
    </row>
    <row r="14" spans="1:10">
      <c r="A14" s="170"/>
      <c r="B14" s="232"/>
      <c r="C14" s="232"/>
      <c r="D14" s="232"/>
      <c r="E14" s="232"/>
      <c r="F14" s="232"/>
      <c r="G14" s="232"/>
      <c r="H14" s="232"/>
      <c r="I14" s="239"/>
    </row>
    <row r="15" spans="1:10">
      <c r="A15" s="204" t="s">
        <v>113</v>
      </c>
      <c r="B15" s="235">
        <v>12.376899999999999</v>
      </c>
      <c r="C15" s="235">
        <v>1.9571000000000001</v>
      </c>
      <c r="D15" s="235" t="s">
        <v>516</v>
      </c>
      <c r="E15" s="235">
        <v>28.343800000000002</v>
      </c>
      <c r="F15" s="235">
        <v>6.5900999999999996</v>
      </c>
      <c r="G15" s="235">
        <v>15892.44</v>
      </c>
      <c r="H15" s="235">
        <v>0</v>
      </c>
      <c r="I15" s="240">
        <v>0</v>
      </c>
    </row>
    <row r="16" spans="1:10">
      <c r="A16" s="101"/>
      <c r="B16" s="232"/>
      <c r="C16" s="232"/>
      <c r="D16" s="232"/>
      <c r="E16" s="232"/>
      <c r="F16" s="232"/>
      <c r="G16" s="232"/>
      <c r="H16" s="232"/>
      <c r="I16" s="239"/>
    </row>
    <row r="17" spans="1:10">
      <c r="A17" s="204" t="s">
        <v>114</v>
      </c>
      <c r="B17" s="235">
        <v>5.7183000000000002</v>
      </c>
      <c r="C17" s="235" t="s">
        <v>516</v>
      </c>
      <c r="D17" s="235" t="s">
        <v>516</v>
      </c>
      <c r="E17" s="235">
        <v>17.95</v>
      </c>
      <c r="F17" s="235">
        <v>0</v>
      </c>
      <c r="G17" s="235">
        <v>3631.23</v>
      </c>
      <c r="H17" s="235">
        <v>0</v>
      </c>
      <c r="I17" s="240">
        <v>0</v>
      </c>
    </row>
    <row r="18" spans="1:10">
      <c r="A18" s="101"/>
      <c r="B18" s="232"/>
      <c r="C18" s="232"/>
      <c r="D18" s="232"/>
      <c r="E18" s="232"/>
      <c r="F18" s="232"/>
      <c r="G18" s="232"/>
      <c r="H18" s="232"/>
      <c r="I18" s="239"/>
    </row>
    <row r="19" spans="1:10">
      <c r="A19" s="101" t="s">
        <v>265</v>
      </c>
      <c r="B19" s="234">
        <v>36.049999999999997</v>
      </c>
      <c r="C19" s="415" t="s">
        <v>516</v>
      </c>
      <c r="D19" s="415" t="s">
        <v>516</v>
      </c>
      <c r="E19" s="234">
        <v>3.15</v>
      </c>
      <c r="F19" s="234">
        <v>0.01</v>
      </c>
      <c r="G19" s="232">
        <v>654.9</v>
      </c>
      <c r="H19" s="232">
        <v>30.74</v>
      </c>
      <c r="I19" s="243">
        <v>0</v>
      </c>
    </row>
    <row r="20" spans="1:10">
      <c r="A20" s="101" t="s">
        <v>115</v>
      </c>
      <c r="B20" s="232">
        <v>41.81</v>
      </c>
      <c r="C20" s="415" t="s">
        <v>516</v>
      </c>
      <c r="D20" s="415" t="s">
        <v>516</v>
      </c>
      <c r="E20" s="232">
        <v>0.33</v>
      </c>
      <c r="F20" s="234">
        <v>1.1299999999999999</v>
      </c>
      <c r="G20" s="232">
        <v>386.62</v>
      </c>
      <c r="H20" s="234">
        <v>0</v>
      </c>
      <c r="I20" s="243">
        <v>0</v>
      </c>
    </row>
    <row r="21" spans="1:10">
      <c r="A21" s="101" t="s">
        <v>116</v>
      </c>
      <c r="B21" s="232">
        <v>46.6</v>
      </c>
      <c r="C21" s="415" t="s">
        <v>516</v>
      </c>
      <c r="D21" s="415" t="s">
        <v>516</v>
      </c>
      <c r="E21" s="232">
        <v>5.27</v>
      </c>
      <c r="F21" s="234">
        <v>6.06</v>
      </c>
      <c r="G21" s="234">
        <v>544.14</v>
      </c>
      <c r="H21" s="234">
        <v>2.77</v>
      </c>
      <c r="I21" s="243">
        <v>0</v>
      </c>
    </row>
    <row r="22" spans="1:10">
      <c r="A22" s="204" t="s">
        <v>266</v>
      </c>
      <c r="B22" s="235">
        <v>124.46</v>
      </c>
      <c r="C22" s="235" t="s">
        <v>516</v>
      </c>
      <c r="D22" s="235" t="s">
        <v>516</v>
      </c>
      <c r="E22" s="235">
        <v>8.75</v>
      </c>
      <c r="F22" s="235">
        <v>7.1999999999999993</v>
      </c>
      <c r="G22" s="235">
        <v>1585.6599999999999</v>
      </c>
      <c r="H22" s="235">
        <v>33.51</v>
      </c>
      <c r="I22" s="240">
        <v>0</v>
      </c>
    </row>
    <row r="23" spans="1:10">
      <c r="A23" s="101"/>
      <c r="B23" s="232"/>
      <c r="C23" s="232"/>
      <c r="D23" s="232"/>
      <c r="E23" s="232"/>
      <c r="F23" s="232"/>
      <c r="G23" s="232"/>
      <c r="H23" s="232"/>
      <c r="I23" s="239"/>
      <c r="J23" s="72"/>
    </row>
    <row r="24" spans="1:10">
      <c r="A24" s="204" t="s">
        <v>117</v>
      </c>
      <c r="B24" s="235">
        <v>161.35499999999999</v>
      </c>
      <c r="C24" s="235">
        <v>1.4E-2</v>
      </c>
      <c r="D24" s="235">
        <v>0.02</v>
      </c>
      <c r="E24" s="235">
        <v>1.01</v>
      </c>
      <c r="F24" s="235">
        <v>18.329999999999998</v>
      </c>
      <c r="G24" s="235">
        <v>52300.09</v>
      </c>
      <c r="H24" s="235">
        <v>2711.25</v>
      </c>
      <c r="I24" s="240">
        <v>0</v>
      </c>
      <c r="J24" s="72"/>
    </row>
    <row r="25" spans="1:10">
      <c r="A25" s="101"/>
      <c r="B25" s="232"/>
      <c r="C25" s="232"/>
      <c r="D25" s="232"/>
      <c r="E25" s="232"/>
      <c r="F25" s="232"/>
      <c r="G25" s="232"/>
      <c r="H25" s="232"/>
      <c r="I25" s="239"/>
      <c r="J25" s="72"/>
    </row>
    <row r="26" spans="1:10">
      <c r="A26" s="204" t="s">
        <v>118</v>
      </c>
      <c r="B26" s="235">
        <v>13.7128</v>
      </c>
      <c r="C26" s="235" t="s">
        <v>516</v>
      </c>
      <c r="D26" s="235">
        <v>0.48010000000000003</v>
      </c>
      <c r="E26" s="235">
        <v>0</v>
      </c>
      <c r="F26" s="235">
        <v>1.6103000000000001</v>
      </c>
      <c r="G26" s="235">
        <v>2022.9661000000001</v>
      </c>
      <c r="H26" s="235">
        <v>46.468699999999998</v>
      </c>
      <c r="I26" s="240">
        <v>0.24440000000000001</v>
      </c>
      <c r="J26" s="72"/>
    </row>
    <row r="27" spans="1:10">
      <c r="A27" s="101"/>
      <c r="B27" s="232"/>
      <c r="C27" s="232"/>
      <c r="D27" s="232"/>
      <c r="E27" s="232"/>
      <c r="F27" s="232"/>
      <c r="G27" s="232"/>
      <c r="H27" s="232"/>
      <c r="I27" s="239"/>
      <c r="J27" s="72"/>
    </row>
    <row r="28" spans="1:10">
      <c r="A28" s="101" t="s">
        <v>119</v>
      </c>
      <c r="B28" s="232">
        <v>31.928999999999998</v>
      </c>
      <c r="C28" s="415" t="s">
        <v>516</v>
      </c>
      <c r="D28" s="415" t="s">
        <v>516</v>
      </c>
      <c r="E28" s="232">
        <v>0</v>
      </c>
      <c r="F28" s="232">
        <v>15.65</v>
      </c>
      <c r="G28" s="234">
        <v>1560.48</v>
      </c>
      <c r="H28" s="232">
        <v>825.34</v>
      </c>
      <c r="I28" s="243">
        <v>0.35</v>
      </c>
      <c r="J28" s="72"/>
    </row>
    <row r="29" spans="1:10">
      <c r="A29" s="101" t="s">
        <v>120</v>
      </c>
      <c r="B29" s="232">
        <v>11.83</v>
      </c>
      <c r="C29" s="415" t="s">
        <v>516</v>
      </c>
      <c r="D29" s="415" t="s">
        <v>516</v>
      </c>
      <c r="E29" s="234">
        <v>0</v>
      </c>
      <c r="F29" s="234">
        <v>0</v>
      </c>
      <c r="G29" s="234">
        <v>2643.27</v>
      </c>
      <c r="H29" s="234">
        <v>1850.02</v>
      </c>
      <c r="I29" s="243">
        <v>2.33</v>
      </c>
      <c r="J29" s="72"/>
    </row>
    <row r="30" spans="1:10">
      <c r="A30" s="101" t="s">
        <v>121</v>
      </c>
      <c r="B30" s="232">
        <v>191.73</v>
      </c>
      <c r="C30" s="232">
        <v>6.4000000000000001E-2</v>
      </c>
      <c r="D30" s="234"/>
      <c r="E30" s="234">
        <v>0</v>
      </c>
      <c r="F30" s="232">
        <v>1.61</v>
      </c>
      <c r="G30" s="234">
        <v>3360.38</v>
      </c>
      <c r="H30" s="232">
        <v>10323.266</v>
      </c>
      <c r="I30" s="243">
        <v>1.67</v>
      </c>
      <c r="J30" s="72"/>
    </row>
    <row r="31" spans="1:10">
      <c r="A31" s="204" t="s">
        <v>267</v>
      </c>
      <c r="B31" s="235">
        <v>235.489</v>
      </c>
      <c r="C31" s="235">
        <v>6.4000000000000001E-2</v>
      </c>
      <c r="D31" s="235" t="s">
        <v>516</v>
      </c>
      <c r="E31" s="235">
        <v>0</v>
      </c>
      <c r="F31" s="235">
        <v>17.260000000000002</v>
      </c>
      <c r="G31" s="235">
        <v>7564.13</v>
      </c>
      <c r="H31" s="235">
        <v>12998.626</v>
      </c>
      <c r="I31" s="240">
        <v>4.3499999999999996</v>
      </c>
      <c r="J31" s="72"/>
    </row>
    <row r="32" spans="1:10">
      <c r="A32" s="101"/>
      <c r="B32" s="232"/>
      <c r="C32" s="232"/>
      <c r="D32" s="232"/>
      <c r="E32" s="232"/>
      <c r="F32" s="232"/>
      <c r="G32" s="232"/>
      <c r="H32" s="232"/>
      <c r="I32" s="239"/>
      <c r="J32" s="72"/>
    </row>
    <row r="33" spans="1:10">
      <c r="A33" s="101" t="s">
        <v>122</v>
      </c>
      <c r="B33" s="232">
        <v>300.75</v>
      </c>
      <c r="C33" s="415" t="s">
        <v>516</v>
      </c>
      <c r="D33" s="232">
        <v>1.4</v>
      </c>
      <c r="E33" s="234">
        <v>0</v>
      </c>
      <c r="F33" s="232">
        <v>4.67</v>
      </c>
      <c r="G33" s="232">
        <v>9405.64</v>
      </c>
      <c r="H33" s="232">
        <v>427.08550000000002</v>
      </c>
      <c r="I33" s="243">
        <v>173.15</v>
      </c>
      <c r="J33" s="72"/>
    </row>
    <row r="34" spans="1:10">
      <c r="A34" s="101" t="s">
        <v>123</v>
      </c>
      <c r="B34" s="232">
        <v>134.65</v>
      </c>
      <c r="C34" s="415" t="s">
        <v>516</v>
      </c>
      <c r="D34" s="232">
        <v>0.02</v>
      </c>
      <c r="E34" s="234">
        <v>0</v>
      </c>
      <c r="F34" s="232">
        <v>0.1</v>
      </c>
      <c r="G34" s="232">
        <v>19230.64</v>
      </c>
      <c r="H34" s="234">
        <v>0</v>
      </c>
      <c r="I34" s="239">
        <v>120</v>
      </c>
      <c r="J34" s="72"/>
    </row>
    <row r="35" spans="1:10">
      <c r="A35" s="101" t="s">
        <v>124</v>
      </c>
      <c r="B35" s="232">
        <v>121.28</v>
      </c>
      <c r="C35" s="415" t="s">
        <v>516</v>
      </c>
      <c r="D35" s="232">
        <v>1.44</v>
      </c>
      <c r="E35" s="234">
        <v>0</v>
      </c>
      <c r="F35" s="232">
        <v>32.25</v>
      </c>
      <c r="G35" s="232">
        <v>43566.71</v>
      </c>
      <c r="H35" s="232">
        <v>2088.37</v>
      </c>
      <c r="I35" s="243">
        <v>210.68</v>
      </c>
      <c r="J35" s="72"/>
    </row>
    <row r="36" spans="1:10">
      <c r="A36" s="101" t="s">
        <v>125</v>
      </c>
      <c r="B36" s="232">
        <v>188.52</v>
      </c>
      <c r="C36" s="232">
        <v>0.01</v>
      </c>
      <c r="D36" s="232">
        <v>0.16</v>
      </c>
      <c r="E36" s="234">
        <v>0</v>
      </c>
      <c r="F36" s="232">
        <v>3</v>
      </c>
      <c r="G36" s="232">
        <v>1439.61</v>
      </c>
      <c r="H36" s="234">
        <v>384.57</v>
      </c>
      <c r="I36" s="243">
        <v>105.43</v>
      </c>
      <c r="J36" s="72"/>
    </row>
    <row r="37" spans="1:10">
      <c r="A37" s="204" t="s">
        <v>126</v>
      </c>
      <c r="B37" s="235">
        <v>745.2</v>
      </c>
      <c r="C37" s="235">
        <v>0.01</v>
      </c>
      <c r="D37" s="235">
        <v>3.02</v>
      </c>
      <c r="E37" s="235">
        <v>0</v>
      </c>
      <c r="F37" s="235">
        <v>40.019999999999996</v>
      </c>
      <c r="G37" s="235">
        <v>73642.599999999991</v>
      </c>
      <c r="H37" s="235">
        <v>2900.0255000000002</v>
      </c>
      <c r="I37" s="240">
        <v>609.26</v>
      </c>
      <c r="J37" s="72"/>
    </row>
    <row r="38" spans="1:10">
      <c r="A38" s="101"/>
      <c r="B38" s="232"/>
      <c r="C38" s="232"/>
      <c r="D38" s="232"/>
      <c r="E38" s="232"/>
      <c r="F38" s="232"/>
      <c r="G38" s="232"/>
      <c r="H38" s="232"/>
      <c r="I38" s="239"/>
      <c r="J38" s="72"/>
    </row>
    <row r="39" spans="1:10">
      <c r="A39" s="204" t="s">
        <v>127</v>
      </c>
      <c r="B39" s="235">
        <v>129.46369999999999</v>
      </c>
      <c r="C39" s="235">
        <v>0.31</v>
      </c>
      <c r="D39" s="235" t="s">
        <v>516</v>
      </c>
      <c r="E39" s="235">
        <v>0.12</v>
      </c>
      <c r="F39" s="235">
        <v>58.85</v>
      </c>
      <c r="G39" s="235">
        <v>12011.548699999999</v>
      </c>
      <c r="H39" s="235">
        <v>561.73249999999996</v>
      </c>
      <c r="I39" s="240">
        <v>0</v>
      </c>
      <c r="J39" s="72"/>
    </row>
    <row r="40" spans="1:10">
      <c r="A40" s="101"/>
      <c r="B40" s="232"/>
      <c r="C40" s="232"/>
      <c r="D40" s="232"/>
      <c r="E40" s="232"/>
      <c r="F40" s="232"/>
      <c r="G40" s="232"/>
      <c r="H40" s="232"/>
      <c r="I40" s="239"/>
      <c r="J40" s="72"/>
    </row>
    <row r="41" spans="1:10">
      <c r="A41" s="101" t="s">
        <v>268</v>
      </c>
      <c r="B41" s="232">
        <v>1.03</v>
      </c>
      <c r="C41" s="234">
        <v>0.02</v>
      </c>
      <c r="D41" s="415" t="s">
        <v>516</v>
      </c>
      <c r="E41" s="232">
        <v>0.17</v>
      </c>
      <c r="F41" s="232">
        <v>0.92</v>
      </c>
      <c r="G41" s="234">
        <v>2309.3000000000002</v>
      </c>
      <c r="H41" s="232">
        <v>58.74</v>
      </c>
      <c r="I41" s="243">
        <v>156.02000000000001</v>
      </c>
      <c r="J41" s="72"/>
    </row>
    <row r="42" spans="1:10">
      <c r="A42" s="101" t="s">
        <v>128</v>
      </c>
      <c r="B42" s="232">
        <v>11.82</v>
      </c>
      <c r="C42" s="234">
        <v>0.05</v>
      </c>
      <c r="D42" s="415" t="s">
        <v>516</v>
      </c>
      <c r="E42" s="232">
        <v>0</v>
      </c>
      <c r="F42" s="232">
        <v>0.04</v>
      </c>
      <c r="G42" s="234">
        <v>879.77</v>
      </c>
      <c r="H42" s="232">
        <v>17.05</v>
      </c>
      <c r="I42" s="243">
        <v>120.21</v>
      </c>
      <c r="J42" s="72"/>
    </row>
    <row r="43" spans="1:10">
      <c r="A43" s="101" t="s">
        <v>129</v>
      </c>
      <c r="B43" s="232">
        <v>8.0751000000000008</v>
      </c>
      <c r="C43" s="232">
        <v>0.47</v>
      </c>
      <c r="D43" s="415" t="s">
        <v>516</v>
      </c>
      <c r="E43" s="234">
        <v>1.6</v>
      </c>
      <c r="F43" s="232">
        <v>7.0000000000000007E-2</v>
      </c>
      <c r="G43" s="234">
        <v>2730.0146</v>
      </c>
      <c r="H43" s="232">
        <v>46.54</v>
      </c>
      <c r="I43" s="243">
        <v>350.28</v>
      </c>
      <c r="J43" s="72"/>
    </row>
    <row r="44" spans="1:10">
      <c r="A44" s="101" t="s">
        <v>130</v>
      </c>
      <c r="B44" s="234">
        <v>0.31</v>
      </c>
      <c r="C44" s="415" t="s">
        <v>516</v>
      </c>
      <c r="D44" s="415" t="s">
        <v>516</v>
      </c>
      <c r="E44" s="234">
        <v>0</v>
      </c>
      <c r="F44" s="234">
        <v>0</v>
      </c>
      <c r="G44" s="234">
        <v>267.23</v>
      </c>
      <c r="H44" s="232">
        <v>0</v>
      </c>
      <c r="I44" s="243">
        <v>175.33</v>
      </c>
      <c r="J44" s="72"/>
    </row>
    <row r="45" spans="1:10">
      <c r="A45" s="101" t="s">
        <v>131</v>
      </c>
      <c r="B45" s="234">
        <v>0.61499999999999999</v>
      </c>
      <c r="C45" s="415" t="s">
        <v>516</v>
      </c>
      <c r="D45" s="415" t="s">
        <v>516</v>
      </c>
      <c r="E45" s="234">
        <v>0</v>
      </c>
      <c r="F45" s="234">
        <v>0</v>
      </c>
      <c r="G45" s="234">
        <v>169.23</v>
      </c>
      <c r="H45" s="234">
        <v>10.422499999999999</v>
      </c>
      <c r="I45" s="243">
        <v>28.83</v>
      </c>
      <c r="J45" s="72"/>
    </row>
    <row r="46" spans="1:10">
      <c r="A46" s="101" t="s">
        <v>132</v>
      </c>
      <c r="B46" s="234">
        <v>32.442</v>
      </c>
      <c r="C46" s="232">
        <v>4.0000000000000001E-3</v>
      </c>
      <c r="D46" s="415" t="s">
        <v>516</v>
      </c>
      <c r="E46" s="234">
        <v>0</v>
      </c>
      <c r="F46" s="234">
        <v>0</v>
      </c>
      <c r="G46" s="232">
        <v>88.79</v>
      </c>
      <c r="H46" s="232">
        <v>11.571999999999999</v>
      </c>
      <c r="I46" s="243">
        <v>152.76</v>
      </c>
      <c r="J46" s="72"/>
    </row>
    <row r="47" spans="1:10">
      <c r="A47" s="101" t="s">
        <v>133</v>
      </c>
      <c r="B47" s="234">
        <v>10.3</v>
      </c>
      <c r="C47" s="415" t="s">
        <v>516</v>
      </c>
      <c r="D47" s="415" t="s">
        <v>516</v>
      </c>
      <c r="E47" s="232">
        <v>0</v>
      </c>
      <c r="F47" s="234">
        <v>0</v>
      </c>
      <c r="G47" s="234">
        <v>2.6</v>
      </c>
      <c r="H47" s="234">
        <v>2.38</v>
      </c>
      <c r="I47" s="243">
        <v>164.26</v>
      </c>
      <c r="J47" s="72"/>
    </row>
    <row r="48" spans="1:10">
      <c r="A48" s="101" t="s">
        <v>134</v>
      </c>
      <c r="B48" s="234">
        <v>47.877099999999999</v>
      </c>
      <c r="C48" s="232">
        <v>0.35</v>
      </c>
      <c r="D48" s="415" t="s">
        <v>516</v>
      </c>
      <c r="E48" s="232">
        <v>1.1499999999999999</v>
      </c>
      <c r="F48" s="232">
        <v>0</v>
      </c>
      <c r="G48" s="234">
        <v>40.96</v>
      </c>
      <c r="H48" s="232">
        <v>23.131699999999999</v>
      </c>
      <c r="I48" s="243">
        <v>203.94</v>
      </c>
      <c r="J48" s="72"/>
    </row>
    <row r="49" spans="1:10">
      <c r="A49" s="101" t="s">
        <v>135</v>
      </c>
      <c r="B49" s="234">
        <v>22.568200000000001</v>
      </c>
      <c r="C49" s="234">
        <v>2.5000000000000001E-3</v>
      </c>
      <c r="D49" s="415" t="s">
        <v>516</v>
      </c>
      <c r="E49" s="232">
        <v>0</v>
      </c>
      <c r="F49" s="232">
        <v>0</v>
      </c>
      <c r="G49" s="234">
        <v>1053.03</v>
      </c>
      <c r="H49" s="232">
        <v>790.54430000000002</v>
      </c>
      <c r="I49" s="243">
        <v>505.02</v>
      </c>
      <c r="J49" s="72"/>
    </row>
    <row r="50" spans="1:10">
      <c r="A50" s="204" t="s">
        <v>250</v>
      </c>
      <c r="B50" s="235">
        <v>135.03739999999999</v>
      </c>
      <c r="C50" s="235">
        <v>0.89649999999999996</v>
      </c>
      <c r="D50" s="235" t="s">
        <v>516</v>
      </c>
      <c r="E50" s="235">
        <v>2.92</v>
      </c>
      <c r="F50" s="235">
        <v>1.03</v>
      </c>
      <c r="G50" s="235">
        <v>7540.9245999999994</v>
      </c>
      <c r="H50" s="235">
        <v>960.38049999999998</v>
      </c>
      <c r="I50" s="240">
        <v>1856.65</v>
      </c>
      <c r="J50" s="72"/>
    </row>
    <row r="51" spans="1:10">
      <c r="A51" s="101"/>
      <c r="B51" s="232"/>
      <c r="C51" s="232"/>
      <c r="D51" s="232"/>
      <c r="E51" s="232"/>
      <c r="F51" s="232"/>
      <c r="G51" s="232"/>
      <c r="H51" s="232"/>
      <c r="I51" s="239"/>
      <c r="J51" s="72"/>
    </row>
    <row r="52" spans="1:10">
      <c r="A52" s="204" t="s">
        <v>136</v>
      </c>
      <c r="B52" s="235">
        <v>19.0656</v>
      </c>
      <c r="C52" s="235">
        <v>5.0682999999999998</v>
      </c>
      <c r="D52" s="235" t="s">
        <v>516</v>
      </c>
      <c r="E52" s="235">
        <v>2.4525000000000001</v>
      </c>
      <c r="F52" s="235">
        <v>4.9969000000000001</v>
      </c>
      <c r="G52" s="235">
        <v>3482.8791999999999</v>
      </c>
      <c r="H52" s="235">
        <v>281.88229999999999</v>
      </c>
      <c r="I52" s="240">
        <v>0</v>
      </c>
      <c r="J52" s="72"/>
    </row>
    <row r="53" spans="1:10">
      <c r="A53" s="101"/>
      <c r="B53" s="232"/>
      <c r="C53" s="232"/>
      <c r="D53" s="232"/>
      <c r="E53" s="232"/>
      <c r="F53" s="232"/>
      <c r="G53" s="232"/>
      <c r="H53" s="232"/>
      <c r="I53" s="239"/>
      <c r="J53" s="72"/>
    </row>
    <row r="54" spans="1:10">
      <c r="A54" s="101" t="s">
        <v>137</v>
      </c>
      <c r="B54" s="232">
        <v>269.64999999999998</v>
      </c>
      <c r="C54" s="415" t="s">
        <v>516</v>
      </c>
      <c r="D54" s="415" t="s">
        <v>516</v>
      </c>
      <c r="E54" s="234">
        <v>0</v>
      </c>
      <c r="F54" s="234">
        <v>1.71</v>
      </c>
      <c r="G54" s="234">
        <v>10563.04</v>
      </c>
      <c r="H54" s="232">
        <v>6163.74</v>
      </c>
      <c r="I54" s="239">
        <v>499.65</v>
      </c>
      <c r="J54" s="72"/>
    </row>
    <row r="55" spans="1:10">
      <c r="A55" s="101" t="s">
        <v>138</v>
      </c>
      <c r="B55" s="234">
        <v>151.46</v>
      </c>
      <c r="C55" s="415" t="s">
        <v>516</v>
      </c>
      <c r="D55" s="415" t="s">
        <v>516</v>
      </c>
      <c r="E55" s="234">
        <v>0.25</v>
      </c>
      <c r="F55" s="234">
        <v>0</v>
      </c>
      <c r="G55" s="234">
        <v>14743.32</v>
      </c>
      <c r="H55" s="232">
        <v>12776.29</v>
      </c>
      <c r="I55" s="243">
        <v>729.23</v>
      </c>
      <c r="J55" s="72"/>
    </row>
    <row r="56" spans="1:10">
      <c r="A56" s="101" t="s">
        <v>139</v>
      </c>
      <c r="B56" s="234">
        <v>127.79</v>
      </c>
      <c r="C56" s="415" t="s">
        <v>516</v>
      </c>
      <c r="D56" s="415" t="s">
        <v>516</v>
      </c>
      <c r="E56" s="234">
        <v>1.4</v>
      </c>
      <c r="F56" s="234">
        <v>0</v>
      </c>
      <c r="G56" s="234">
        <v>671.26</v>
      </c>
      <c r="H56" s="232">
        <v>1214.69</v>
      </c>
      <c r="I56" s="243">
        <v>60.26</v>
      </c>
      <c r="J56" s="72"/>
    </row>
    <row r="57" spans="1:10">
      <c r="A57" s="101" t="s">
        <v>140</v>
      </c>
      <c r="B57" s="234">
        <v>7.07</v>
      </c>
      <c r="C57" s="415" t="s">
        <v>516</v>
      </c>
      <c r="D57" s="415" t="s">
        <v>516</v>
      </c>
      <c r="E57" s="234">
        <v>0</v>
      </c>
      <c r="F57" s="234">
        <v>0</v>
      </c>
      <c r="G57" s="234">
        <v>2748.69</v>
      </c>
      <c r="H57" s="232">
        <v>699.65</v>
      </c>
      <c r="I57" s="243">
        <v>1.51</v>
      </c>
      <c r="J57" s="72"/>
    </row>
    <row r="58" spans="1:10">
      <c r="A58" s="101" t="s">
        <v>141</v>
      </c>
      <c r="B58" s="232">
        <v>64.22</v>
      </c>
      <c r="C58" s="415" t="s">
        <v>516</v>
      </c>
      <c r="D58" s="415" t="s">
        <v>516</v>
      </c>
      <c r="E58" s="234">
        <v>0</v>
      </c>
      <c r="F58" s="232">
        <v>6.19</v>
      </c>
      <c r="G58" s="234">
        <v>6324.5</v>
      </c>
      <c r="H58" s="232">
        <v>12010.41</v>
      </c>
      <c r="I58" s="239">
        <v>638.19000000000005</v>
      </c>
      <c r="J58" s="72"/>
    </row>
    <row r="59" spans="1:10">
      <c r="A59" s="204" t="s">
        <v>142</v>
      </c>
      <c r="B59" s="235">
        <v>620.19000000000005</v>
      </c>
      <c r="C59" s="235" t="s">
        <v>516</v>
      </c>
      <c r="D59" s="235">
        <v>0.12</v>
      </c>
      <c r="E59" s="235">
        <v>1.65</v>
      </c>
      <c r="F59" s="235">
        <v>7.9</v>
      </c>
      <c r="G59" s="235">
        <v>35050.81</v>
      </c>
      <c r="H59" s="235">
        <v>32864.78</v>
      </c>
      <c r="I59" s="240">
        <v>1928.8400000000001</v>
      </c>
      <c r="J59" s="72"/>
    </row>
    <row r="60" spans="1:10">
      <c r="A60" s="101"/>
      <c r="B60" s="232"/>
      <c r="C60" s="232"/>
      <c r="D60" s="232"/>
      <c r="E60" s="232"/>
      <c r="F60" s="232"/>
      <c r="G60" s="232"/>
      <c r="H60" s="232"/>
      <c r="I60" s="239"/>
      <c r="J60" s="72"/>
    </row>
    <row r="61" spans="1:10">
      <c r="A61" s="101" t="s">
        <v>143</v>
      </c>
      <c r="B61" s="232">
        <v>214.26150000000001</v>
      </c>
      <c r="C61" s="415" t="s">
        <v>516</v>
      </c>
      <c r="D61" s="415" t="s">
        <v>516</v>
      </c>
      <c r="E61" s="234">
        <v>0</v>
      </c>
      <c r="F61" s="234">
        <v>12.574</v>
      </c>
      <c r="G61" s="234">
        <v>19782.919300000001</v>
      </c>
      <c r="H61" s="234">
        <v>133.2627</v>
      </c>
      <c r="I61" s="239">
        <v>2.5000000000000001E-2</v>
      </c>
      <c r="J61" s="72"/>
    </row>
    <row r="62" spans="1:10">
      <c r="A62" s="101" t="s">
        <v>144</v>
      </c>
      <c r="B62" s="232">
        <v>12.2128</v>
      </c>
      <c r="C62" s="415" t="s">
        <v>516</v>
      </c>
      <c r="D62" s="415" t="s">
        <v>516</v>
      </c>
      <c r="E62" s="234">
        <v>0</v>
      </c>
      <c r="F62" s="234">
        <v>0.65500000000000003</v>
      </c>
      <c r="G62" s="234">
        <v>6964.9101000000001</v>
      </c>
      <c r="H62" s="234">
        <v>15.1965</v>
      </c>
      <c r="I62" s="239">
        <v>0</v>
      </c>
      <c r="J62" s="72"/>
    </row>
    <row r="63" spans="1:10">
      <c r="A63" s="101" t="s">
        <v>145</v>
      </c>
      <c r="B63" s="232">
        <v>152.8793</v>
      </c>
      <c r="C63" s="234">
        <v>10.1021</v>
      </c>
      <c r="D63" s="234">
        <v>1.35E-2</v>
      </c>
      <c r="E63" s="232">
        <v>0.20680000000000001</v>
      </c>
      <c r="F63" s="232">
        <v>200.70099999999999</v>
      </c>
      <c r="G63" s="234">
        <v>1.4734</v>
      </c>
      <c r="H63" s="234">
        <v>64.799800000000005</v>
      </c>
      <c r="I63" s="239">
        <v>0</v>
      </c>
      <c r="J63" s="72"/>
    </row>
    <row r="64" spans="1:10">
      <c r="A64" s="204" t="s">
        <v>146</v>
      </c>
      <c r="B64" s="235">
        <v>379.35359999999997</v>
      </c>
      <c r="C64" s="235">
        <v>10.1021</v>
      </c>
      <c r="D64" s="235">
        <v>1.35E-2</v>
      </c>
      <c r="E64" s="235">
        <v>0.20680000000000001</v>
      </c>
      <c r="F64" s="235">
        <v>213.93</v>
      </c>
      <c r="G64" s="235">
        <v>26749.302800000001</v>
      </c>
      <c r="H64" s="235">
        <v>213.25900000000001</v>
      </c>
      <c r="I64" s="240">
        <v>2.5000000000000001E-2</v>
      </c>
      <c r="J64" s="72"/>
    </row>
    <row r="65" spans="1:10">
      <c r="A65" s="101"/>
      <c r="B65" s="232"/>
      <c r="C65" s="232"/>
      <c r="D65" s="232"/>
      <c r="E65" s="232"/>
      <c r="F65" s="232"/>
      <c r="G65" s="232"/>
      <c r="H65" s="232"/>
      <c r="I65" s="239"/>
      <c r="J65" s="72"/>
    </row>
    <row r="66" spans="1:10">
      <c r="A66" s="204" t="s">
        <v>147</v>
      </c>
      <c r="B66" s="235">
        <v>2592.08</v>
      </c>
      <c r="C66" s="235" t="s">
        <v>516</v>
      </c>
      <c r="D66" s="235" t="s">
        <v>516</v>
      </c>
      <c r="E66" s="235">
        <v>0</v>
      </c>
      <c r="F66" s="235">
        <v>67.900000000000006</v>
      </c>
      <c r="G66" s="235">
        <v>201.07</v>
      </c>
      <c r="H66" s="235">
        <v>7234.51</v>
      </c>
      <c r="I66" s="240">
        <v>0</v>
      </c>
      <c r="J66" s="72"/>
    </row>
    <row r="67" spans="1:10">
      <c r="A67" s="101"/>
      <c r="B67" s="232"/>
      <c r="C67" s="232"/>
      <c r="D67" s="232"/>
      <c r="E67" s="232"/>
      <c r="F67" s="232"/>
      <c r="G67" s="232"/>
      <c r="H67" s="232"/>
      <c r="I67" s="239"/>
      <c r="J67" s="72"/>
    </row>
    <row r="68" spans="1:10">
      <c r="A68" s="101" t="s">
        <v>148</v>
      </c>
      <c r="B68" s="232">
        <v>52.228200000000001</v>
      </c>
      <c r="C68" s="234">
        <v>1.0999999999999999E-2</v>
      </c>
      <c r="D68" s="415" t="s">
        <v>516</v>
      </c>
      <c r="E68" s="232">
        <v>0.1</v>
      </c>
      <c r="F68" s="232">
        <v>535.99</v>
      </c>
      <c r="G68" s="234">
        <v>25183.7</v>
      </c>
      <c r="H68" s="234">
        <v>2920.5059999999999</v>
      </c>
      <c r="I68" s="243">
        <v>0</v>
      </c>
      <c r="J68" s="72"/>
    </row>
    <row r="69" spans="1:10">
      <c r="A69" s="101" t="s">
        <v>149</v>
      </c>
      <c r="B69" s="232">
        <v>23.62</v>
      </c>
      <c r="C69" s="234">
        <v>0.01</v>
      </c>
      <c r="D69" s="415" t="s">
        <v>516</v>
      </c>
      <c r="E69" s="232">
        <v>1.33</v>
      </c>
      <c r="F69" s="232">
        <v>39.03</v>
      </c>
      <c r="G69" s="234">
        <v>12287.3</v>
      </c>
      <c r="H69" s="234">
        <v>280.27499999999998</v>
      </c>
      <c r="I69" s="243">
        <v>0</v>
      </c>
      <c r="J69" s="72"/>
    </row>
    <row r="70" spans="1:10">
      <c r="A70" s="204" t="s">
        <v>150</v>
      </c>
      <c r="B70" s="235">
        <v>75.848200000000006</v>
      </c>
      <c r="C70" s="235">
        <v>2.1000000000000001E-2</v>
      </c>
      <c r="D70" s="235" t="s">
        <v>516</v>
      </c>
      <c r="E70" s="235">
        <v>1.4300000000000002</v>
      </c>
      <c r="F70" s="235">
        <v>575.02</v>
      </c>
      <c r="G70" s="235">
        <v>37471</v>
      </c>
      <c r="H70" s="235">
        <v>3200.7809999999999</v>
      </c>
      <c r="I70" s="240">
        <v>0</v>
      </c>
      <c r="J70" s="72"/>
    </row>
    <row r="71" spans="1:10">
      <c r="A71" s="101"/>
      <c r="B71" s="232"/>
      <c r="C71" s="232"/>
      <c r="D71" s="232"/>
      <c r="E71" s="232"/>
      <c r="F71" s="232"/>
      <c r="G71" s="232"/>
      <c r="H71" s="232"/>
      <c r="I71" s="239"/>
      <c r="J71" s="72"/>
    </row>
    <row r="72" spans="1:10">
      <c r="A72" s="101" t="s">
        <v>151</v>
      </c>
      <c r="B72" s="232">
        <v>1503.4671000000001</v>
      </c>
      <c r="C72" s="232">
        <v>0.39</v>
      </c>
      <c r="D72" s="415" t="s">
        <v>516</v>
      </c>
      <c r="E72" s="234">
        <v>0</v>
      </c>
      <c r="F72" s="232">
        <v>1.1232</v>
      </c>
      <c r="G72" s="232">
        <v>9965.5048000000006</v>
      </c>
      <c r="H72" s="232">
        <v>4393.0517</v>
      </c>
      <c r="I72" s="243">
        <v>0</v>
      </c>
      <c r="J72" s="72"/>
    </row>
    <row r="73" spans="1:10">
      <c r="A73" s="101" t="s">
        <v>152</v>
      </c>
      <c r="B73" s="232">
        <v>493.0761</v>
      </c>
      <c r="C73" s="232">
        <v>0.55000000000000004</v>
      </c>
      <c r="D73" s="415" t="s">
        <v>516</v>
      </c>
      <c r="E73" s="234">
        <v>0</v>
      </c>
      <c r="F73" s="234">
        <v>57.261699999999998</v>
      </c>
      <c r="G73" s="234">
        <v>104506.7359</v>
      </c>
      <c r="H73" s="232">
        <v>6215.3516</v>
      </c>
      <c r="I73" s="243">
        <v>0</v>
      </c>
      <c r="J73" s="72"/>
    </row>
    <row r="74" spans="1:10">
      <c r="A74" s="101" t="s">
        <v>153</v>
      </c>
      <c r="B74" s="232">
        <v>1081.4984999999999</v>
      </c>
      <c r="C74" s="415" t="s">
        <v>516</v>
      </c>
      <c r="D74" s="415" t="s">
        <v>516</v>
      </c>
      <c r="E74" s="234">
        <v>0</v>
      </c>
      <c r="F74" s="234">
        <v>0.01</v>
      </c>
      <c r="G74" s="234">
        <v>55353.841099999998</v>
      </c>
      <c r="H74" s="232">
        <v>12545.6294</v>
      </c>
      <c r="I74" s="243">
        <v>0</v>
      </c>
      <c r="J74" s="72"/>
    </row>
    <row r="75" spans="1:10">
      <c r="A75" s="101" t="s">
        <v>154</v>
      </c>
      <c r="B75" s="232">
        <v>2035.0775000000001</v>
      </c>
      <c r="C75" s="232">
        <v>0.16289999999999999</v>
      </c>
      <c r="D75" s="232">
        <v>7.1672000000000002</v>
      </c>
      <c r="E75" s="232">
        <v>3.0089000000000001</v>
      </c>
      <c r="F75" s="232">
        <v>287.30720000000002</v>
      </c>
      <c r="G75" s="232">
        <v>53082.852500000001</v>
      </c>
      <c r="H75" s="232">
        <v>11595.5219</v>
      </c>
      <c r="I75" s="243">
        <v>0</v>
      </c>
      <c r="J75" s="72"/>
    </row>
    <row r="76" spans="1:10">
      <c r="A76" s="101" t="s">
        <v>155</v>
      </c>
      <c r="B76" s="232">
        <v>138.8193</v>
      </c>
      <c r="C76" s="234">
        <v>121.6686</v>
      </c>
      <c r="D76" s="415" t="s">
        <v>516</v>
      </c>
      <c r="E76" s="232">
        <v>126.28660000000001</v>
      </c>
      <c r="F76" s="234">
        <v>78.918199999999999</v>
      </c>
      <c r="G76" s="234">
        <v>118032.564</v>
      </c>
      <c r="H76" s="232">
        <v>1799.0626999999999</v>
      </c>
      <c r="I76" s="243">
        <v>0</v>
      </c>
      <c r="J76" s="72"/>
    </row>
    <row r="77" spans="1:10">
      <c r="A77" s="101" t="s">
        <v>156</v>
      </c>
      <c r="B77" s="232">
        <v>26.249500000000001</v>
      </c>
      <c r="C77" s="415" t="s">
        <v>516</v>
      </c>
      <c r="D77" s="232">
        <v>5.1313000000000004</v>
      </c>
      <c r="E77" s="234">
        <v>0</v>
      </c>
      <c r="F77" s="234">
        <v>0</v>
      </c>
      <c r="G77" s="234">
        <v>72718.094299999997</v>
      </c>
      <c r="H77" s="232">
        <v>761.03510000000006</v>
      </c>
      <c r="I77" s="243">
        <v>0</v>
      </c>
      <c r="J77" s="72"/>
    </row>
    <row r="78" spans="1:10">
      <c r="A78" s="101" t="s">
        <v>157</v>
      </c>
      <c r="B78" s="232">
        <v>293.0761</v>
      </c>
      <c r="C78" s="232">
        <v>0.30249999999999999</v>
      </c>
      <c r="D78" s="415" t="s">
        <v>516</v>
      </c>
      <c r="E78" s="232">
        <v>1.2623</v>
      </c>
      <c r="F78" s="234">
        <v>460.51600000000002</v>
      </c>
      <c r="G78" s="232">
        <v>24211.407500000001</v>
      </c>
      <c r="H78" s="232">
        <v>387.93509999999998</v>
      </c>
      <c r="I78" s="243">
        <v>0</v>
      </c>
      <c r="J78" s="72"/>
    </row>
    <row r="79" spans="1:10">
      <c r="A79" s="101" t="s">
        <v>158</v>
      </c>
      <c r="B79" s="232">
        <v>474.02910000000003</v>
      </c>
      <c r="C79" s="234">
        <v>0.17199999999999999</v>
      </c>
      <c r="D79" s="234">
        <v>1.61</v>
      </c>
      <c r="E79" s="234">
        <v>0</v>
      </c>
      <c r="F79" s="234">
        <v>4.99E-2</v>
      </c>
      <c r="G79" s="232">
        <v>89473.2978</v>
      </c>
      <c r="H79" s="232">
        <v>2275.6756999999998</v>
      </c>
      <c r="I79" s="243">
        <v>0</v>
      </c>
      <c r="J79" s="72"/>
    </row>
    <row r="80" spans="1:10">
      <c r="A80" s="204" t="s">
        <v>243</v>
      </c>
      <c r="B80" s="235">
        <v>6045.2932000000001</v>
      </c>
      <c r="C80" s="235">
        <v>123.246</v>
      </c>
      <c r="D80" s="235">
        <v>13.9085</v>
      </c>
      <c r="E80" s="235">
        <v>130.55780000000001</v>
      </c>
      <c r="F80" s="235">
        <v>885.1862000000001</v>
      </c>
      <c r="G80" s="235">
        <v>527344.29789999989</v>
      </c>
      <c r="H80" s="235">
        <v>39973.263200000009</v>
      </c>
      <c r="I80" s="240">
        <v>0</v>
      </c>
      <c r="J80" s="72"/>
    </row>
    <row r="81" spans="1:10">
      <c r="A81" s="101"/>
      <c r="B81" s="232"/>
      <c r="C81" s="232"/>
      <c r="D81" s="232"/>
      <c r="E81" s="232"/>
      <c r="F81" s="232"/>
      <c r="G81" s="232"/>
      <c r="H81" s="232"/>
      <c r="I81" s="239"/>
      <c r="J81" s="72"/>
    </row>
    <row r="82" spans="1:10">
      <c r="A82" s="163" t="s">
        <v>200</v>
      </c>
      <c r="B82" s="232">
        <v>118.80329999999999</v>
      </c>
      <c r="C82" s="232">
        <v>0.94450000000000001</v>
      </c>
      <c r="D82" s="234">
        <v>0.3</v>
      </c>
      <c r="E82" s="232">
        <v>1.4999999999999999E-2</v>
      </c>
      <c r="F82" s="232">
        <v>187.36189999999999</v>
      </c>
      <c r="G82" s="234">
        <v>86.7</v>
      </c>
      <c r="H82" s="234">
        <v>2627.5513999999998</v>
      </c>
      <c r="I82" s="239">
        <v>25.175899999999999</v>
      </c>
      <c r="J82" s="72"/>
    </row>
    <row r="83" spans="1:10">
      <c r="A83" s="101" t="s">
        <v>159</v>
      </c>
      <c r="B83" s="232">
        <v>177.51179999999999</v>
      </c>
      <c r="C83" s="232">
        <v>0.68</v>
      </c>
      <c r="D83" s="232">
        <v>2.5999999999999999E-2</v>
      </c>
      <c r="E83" s="232">
        <v>0</v>
      </c>
      <c r="F83" s="232">
        <v>215.49690000000001</v>
      </c>
      <c r="G83" s="234">
        <v>2139.3305</v>
      </c>
      <c r="H83" s="234">
        <v>2314.5767999999998</v>
      </c>
      <c r="I83" s="239">
        <v>0.98199999999999998</v>
      </c>
      <c r="J83" s="72"/>
    </row>
    <row r="84" spans="1:10">
      <c r="A84" s="204" t="s">
        <v>160</v>
      </c>
      <c r="B84" s="235">
        <v>296.31509999999997</v>
      </c>
      <c r="C84" s="235">
        <v>1.6245000000000001</v>
      </c>
      <c r="D84" s="235">
        <v>0.32600000000000001</v>
      </c>
      <c r="E84" s="235">
        <v>1.4999999999999999E-2</v>
      </c>
      <c r="F84" s="235">
        <v>402.85879999999997</v>
      </c>
      <c r="G84" s="235">
        <v>2226.0304999999998</v>
      </c>
      <c r="H84" s="235">
        <v>4942.1281999999992</v>
      </c>
      <c r="I84" s="240">
        <v>26.157899999999998</v>
      </c>
      <c r="J84" s="72"/>
    </row>
    <row r="85" spans="1:10">
      <c r="A85" s="101"/>
      <c r="B85" s="232"/>
      <c r="C85" s="232"/>
      <c r="D85" s="232"/>
      <c r="E85" s="232"/>
      <c r="F85" s="232"/>
      <c r="G85" s="232"/>
      <c r="H85" s="232"/>
      <c r="I85" s="239"/>
      <c r="J85" s="72"/>
    </row>
    <row r="86" spans="1:10" ht="13.5" thickBot="1">
      <c r="A86" s="201" t="s">
        <v>201</v>
      </c>
      <c r="B86" s="236">
        <v>11690.1037</v>
      </c>
      <c r="C86" s="236">
        <v>143.3135</v>
      </c>
      <c r="D86" s="236">
        <v>17.926200000000001</v>
      </c>
      <c r="E86" s="236">
        <v>201.26269999999997</v>
      </c>
      <c r="F86" s="236">
        <v>2309.5999999999995</v>
      </c>
      <c r="G86" s="236">
        <v>820324.65089999966</v>
      </c>
      <c r="H86" s="236">
        <v>108932.17009999999</v>
      </c>
      <c r="I86" s="241">
        <v>4481.4880999999996</v>
      </c>
      <c r="J86" s="73"/>
    </row>
    <row r="87" spans="1:10">
      <c r="A87" s="531" t="s">
        <v>448</v>
      </c>
      <c r="B87" s="531"/>
      <c r="C87" s="531"/>
      <c r="D87" s="531"/>
      <c r="J87" s="72"/>
    </row>
    <row r="88" spans="1:10">
      <c r="A88" s="444" t="s">
        <v>467</v>
      </c>
      <c r="B88" s="444"/>
      <c r="C88" s="444"/>
      <c r="D88" s="444"/>
      <c r="E88" s="444"/>
      <c r="F88" s="444"/>
      <c r="G88" s="444"/>
      <c r="H88" s="444"/>
      <c r="J88" s="72"/>
    </row>
    <row r="89" spans="1:10">
      <c r="J89" s="72"/>
    </row>
    <row r="90" spans="1:10">
      <c r="J90" s="72"/>
    </row>
    <row r="91" spans="1:10">
      <c r="J91" s="72"/>
    </row>
  </sheetData>
  <mergeCells count="14"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G129"/>
  <sheetViews>
    <sheetView view="pageBreakPreview" zoomScale="65" zoomScaleNormal="75" zoomScaleSheetLayoutView="75" workbookViewId="0">
      <selection activeCell="A19" sqref="A19"/>
    </sheetView>
  </sheetViews>
  <sheetFormatPr baseColWidth="10" defaultRowHeight="12.75"/>
  <cols>
    <col min="1" max="1" width="29.85546875" customWidth="1"/>
    <col min="2" max="2" width="12.28515625" customWidth="1"/>
    <col min="3" max="3" width="10" customWidth="1"/>
    <col min="4" max="4" width="12.28515625" customWidth="1"/>
    <col min="5" max="5" width="9.85546875" customWidth="1"/>
    <col min="6" max="6" width="9.28515625" customWidth="1"/>
    <col min="7" max="7" width="10.5703125" customWidth="1"/>
    <col min="8" max="8" width="14.85546875" customWidth="1"/>
    <col min="9" max="9" width="14.28515625" customWidth="1"/>
    <col min="10" max="10" width="14.42578125" customWidth="1"/>
    <col min="11" max="11" width="16.7109375" customWidth="1"/>
    <col min="12" max="15" width="14.42578125" customWidth="1"/>
    <col min="16" max="16" width="16.42578125" style="53" customWidth="1"/>
    <col min="17" max="33" width="11.5703125" style="53" customWidth="1"/>
  </cols>
  <sheetData>
    <row r="1" spans="1:33" ht="18">
      <c r="A1" s="447" t="s">
        <v>249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272"/>
      <c r="R1" s="272"/>
      <c r="S1" s="272"/>
      <c r="T1" s="272"/>
      <c r="U1" s="272"/>
    </row>
    <row r="2" spans="1:3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3" s="53" customFormat="1" ht="30" customHeight="1">
      <c r="A3" s="542" t="s">
        <v>491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268"/>
      <c r="R3" s="268"/>
      <c r="S3" s="268"/>
      <c r="T3" s="268"/>
      <c r="U3" s="268"/>
    </row>
    <row r="4" spans="1:33" ht="13.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33" s="267" customFormat="1" ht="34.5" customHeight="1">
      <c r="A5" s="557" t="s">
        <v>204</v>
      </c>
      <c r="B5" s="495" t="s">
        <v>244</v>
      </c>
      <c r="C5" s="554"/>
      <c r="D5" s="495" t="s">
        <v>245</v>
      </c>
      <c r="E5" s="554"/>
      <c r="F5" s="495" t="s">
        <v>89</v>
      </c>
      <c r="G5" s="554"/>
      <c r="H5" s="439" t="s">
        <v>90</v>
      </c>
      <c r="I5" s="551" t="s">
        <v>479</v>
      </c>
      <c r="J5" s="552"/>
      <c r="K5" s="552"/>
      <c r="L5" s="553"/>
      <c r="M5" s="439" t="s">
        <v>413</v>
      </c>
      <c r="N5" s="439" t="s">
        <v>246</v>
      </c>
      <c r="O5" s="439" t="s">
        <v>92</v>
      </c>
      <c r="P5" s="559" t="s">
        <v>12</v>
      </c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</row>
    <row r="6" spans="1:33" s="267" customFormat="1" ht="38.25" customHeight="1">
      <c r="A6" s="558"/>
      <c r="B6" s="555"/>
      <c r="C6" s="556"/>
      <c r="D6" s="555"/>
      <c r="E6" s="556"/>
      <c r="F6" s="555"/>
      <c r="G6" s="556"/>
      <c r="H6" s="440"/>
      <c r="I6" s="562" t="s">
        <v>236</v>
      </c>
      <c r="J6" s="563"/>
      <c r="K6" s="322" t="s">
        <v>238</v>
      </c>
      <c r="L6" s="564" t="s">
        <v>476</v>
      </c>
      <c r="M6" s="440"/>
      <c r="N6" s="440"/>
      <c r="O6" s="440"/>
      <c r="P6" s="560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</row>
    <row r="7" spans="1:33" s="267" customFormat="1" ht="49.5" customHeight="1" thickBot="1">
      <c r="A7" s="269" t="s">
        <v>109</v>
      </c>
      <c r="B7" s="244" t="s">
        <v>236</v>
      </c>
      <c r="C7" s="244" t="s">
        <v>237</v>
      </c>
      <c r="D7" s="244" t="s">
        <v>236</v>
      </c>
      <c r="E7" s="244" t="s">
        <v>237</v>
      </c>
      <c r="F7" s="244" t="s">
        <v>236</v>
      </c>
      <c r="G7" s="244" t="s">
        <v>237</v>
      </c>
      <c r="H7" s="441"/>
      <c r="I7" s="244" t="s">
        <v>477</v>
      </c>
      <c r="J7" s="244" t="s">
        <v>478</v>
      </c>
      <c r="K7" s="244" t="s">
        <v>480</v>
      </c>
      <c r="L7" s="441"/>
      <c r="M7" s="441"/>
      <c r="N7" s="441"/>
      <c r="O7" s="441"/>
      <c r="P7" s="561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33">
      <c r="A8" s="159" t="s">
        <v>202</v>
      </c>
      <c r="B8" s="98">
        <v>12</v>
      </c>
      <c r="C8" s="98">
        <v>7</v>
      </c>
      <c r="D8" s="98">
        <v>3</v>
      </c>
      <c r="E8" s="415" t="s">
        <v>516</v>
      </c>
      <c r="F8" s="415" t="s">
        <v>516</v>
      </c>
      <c r="G8" s="415" t="s">
        <v>516</v>
      </c>
      <c r="H8" s="98">
        <v>3</v>
      </c>
      <c r="I8" s="98">
        <v>2</v>
      </c>
      <c r="J8" s="415" t="s">
        <v>516</v>
      </c>
      <c r="K8" s="98">
        <v>2</v>
      </c>
      <c r="L8" s="415" t="s">
        <v>516</v>
      </c>
      <c r="M8" s="415" t="s">
        <v>516</v>
      </c>
      <c r="N8" s="270">
        <v>1</v>
      </c>
      <c r="O8" s="270"/>
      <c r="P8" s="99">
        <v>30</v>
      </c>
      <c r="AC8"/>
      <c r="AD8"/>
      <c r="AE8"/>
      <c r="AF8"/>
      <c r="AG8"/>
    </row>
    <row r="9" spans="1:33">
      <c r="A9" s="101" t="s">
        <v>110</v>
      </c>
      <c r="B9" s="81">
        <v>42</v>
      </c>
      <c r="C9" s="81">
        <v>16</v>
      </c>
      <c r="D9" s="81">
        <v>16</v>
      </c>
      <c r="E9" s="415" t="s">
        <v>516</v>
      </c>
      <c r="F9" s="81">
        <v>7</v>
      </c>
      <c r="G9" s="415" t="s">
        <v>516</v>
      </c>
      <c r="H9" s="81">
        <v>1</v>
      </c>
      <c r="I9" s="81">
        <v>12</v>
      </c>
      <c r="J9" s="415" t="s">
        <v>516</v>
      </c>
      <c r="K9" s="81">
        <v>4</v>
      </c>
      <c r="L9" s="415" t="s">
        <v>516</v>
      </c>
      <c r="M9" s="270">
        <v>1</v>
      </c>
      <c r="N9" s="81">
        <v>8</v>
      </c>
      <c r="O9" s="270"/>
      <c r="P9" s="82">
        <v>107</v>
      </c>
      <c r="AC9"/>
      <c r="AD9"/>
      <c r="AE9"/>
      <c r="AF9"/>
      <c r="AG9"/>
    </row>
    <row r="10" spans="1:33">
      <c r="A10" s="163" t="s">
        <v>203</v>
      </c>
      <c r="B10" s="81">
        <v>24</v>
      </c>
      <c r="C10" s="81">
        <v>6</v>
      </c>
      <c r="D10" s="81">
        <v>3</v>
      </c>
      <c r="E10" s="415" t="s">
        <v>516</v>
      </c>
      <c r="F10" s="415" t="s">
        <v>516</v>
      </c>
      <c r="G10" s="81">
        <v>5</v>
      </c>
      <c r="H10" s="415" t="s">
        <v>516</v>
      </c>
      <c r="I10" s="415" t="s">
        <v>516</v>
      </c>
      <c r="J10" s="415" t="s">
        <v>516</v>
      </c>
      <c r="K10" s="415" t="s">
        <v>516</v>
      </c>
      <c r="L10" s="415" t="s">
        <v>516</v>
      </c>
      <c r="M10" s="270">
        <v>2</v>
      </c>
      <c r="N10" s="81">
        <v>5</v>
      </c>
      <c r="O10" s="270"/>
      <c r="P10" s="82">
        <v>45</v>
      </c>
      <c r="AC10"/>
      <c r="AD10"/>
      <c r="AE10"/>
      <c r="AF10"/>
      <c r="AG10"/>
    </row>
    <row r="11" spans="1:33">
      <c r="A11" s="101" t="s">
        <v>111</v>
      </c>
      <c r="B11" s="81">
        <v>4</v>
      </c>
      <c r="C11" s="81">
        <v>3</v>
      </c>
      <c r="D11" s="415" t="s">
        <v>516</v>
      </c>
      <c r="E11" s="415" t="s">
        <v>516</v>
      </c>
      <c r="F11" s="415" t="s">
        <v>516</v>
      </c>
      <c r="G11" s="415" t="s">
        <v>516</v>
      </c>
      <c r="H11" s="415" t="s">
        <v>516</v>
      </c>
      <c r="I11" s="81">
        <v>2</v>
      </c>
      <c r="J11" s="415" t="s">
        <v>516</v>
      </c>
      <c r="K11" s="81">
        <v>2</v>
      </c>
      <c r="L11" s="415" t="s">
        <v>516</v>
      </c>
      <c r="M11" s="415" t="s">
        <v>516</v>
      </c>
      <c r="N11" s="81">
        <v>4</v>
      </c>
      <c r="O11" s="270"/>
      <c r="P11" s="82">
        <v>15</v>
      </c>
      <c r="AC11"/>
      <c r="AD11"/>
      <c r="AE11"/>
      <c r="AF11"/>
      <c r="AG11"/>
    </row>
    <row r="12" spans="1:33">
      <c r="A12" s="204" t="s">
        <v>112</v>
      </c>
      <c r="B12" s="213">
        <v>82</v>
      </c>
      <c r="C12" s="213">
        <v>32</v>
      </c>
      <c r="D12" s="213">
        <v>22</v>
      </c>
      <c r="E12" s="416" t="s">
        <v>516</v>
      </c>
      <c r="F12" s="213">
        <v>7</v>
      </c>
      <c r="G12" s="213">
        <v>5</v>
      </c>
      <c r="H12" s="213">
        <v>4</v>
      </c>
      <c r="I12" s="213">
        <v>16</v>
      </c>
      <c r="J12" s="416" t="s">
        <v>516</v>
      </c>
      <c r="K12" s="213">
        <v>8</v>
      </c>
      <c r="L12" s="416" t="s">
        <v>516</v>
      </c>
      <c r="M12" s="213">
        <v>3</v>
      </c>
      <c r="N12" s="213">
        <v>18</v>
      </c>
      <c r="O12" s="416" t="s">
        <v>516</v>
      </c>
      <c r="P12" s="214">
        <v>197</v>
      </c>
      <c r="AC12"/>
      <c r="AD12"/>
      <c r="AE12"/>
      <c r="AF12"/>
      <c r="AG12"/>
    </row>
    <row r="13" spans="1:33">
      <c r="A13" s="17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AC13"/>
      <c r="AD13"/>
      <c r="AE13"/>
      <c r="AF13"/>
      <c r="AG13"/>
    </row>
    <row r="14" spans="1:33">
      <c r="A14" s="204" t="s">
        <v>113</v>
      </c>
      <c r="B14" s="213">
        <v>187</v>
      </c>
      <c r="C14" s="213">
        <v>14</v>
      </c>
      <c r="D14" s="213">
        <v>35</v>
      </c>
      <c r="E14" s="213"/>
      <c r="F14" s="213">
        <v>22</v>
      </c>
      <c r="G14" s="416" t="s">
        <v>516</v>
      </c>
      <c r="H14" s="416" t="s">
        <v>516</v>
      </c>
      <c r="I14" s="416" t="s">
        <v>516</v>
      </c>
      <c r="J14" s="416" t="s">
        <v>516</v>
      </c>
      <c r="K14" s="213">
        <v>2</v>
      </c>
      <c r="L14" s="416" t="s">
        <v>516</v>
      </c>
      <c r="M14" s="213">
        <v>14</v>
      </c>
      <c r="N14" s="213">
        <v>16</v>
      </c>
      <c r="O14" s="416" t="s">
        <v>516</v>
      </c>
      <c r="P14" s="214">
        <v>290</v>
      </c>
      <c r="AC14"/>
      <c r="AD14"/>
      <c r="AE14"/>
      <c r="AF14"/>
      <c r="AG14"/>
    </row>
    <row r="15" spans="1:33">
      <c r="A15" s="10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AC15"/>
      <c r="AD15"/>
      <c r="AE15"/>
      <c r="AF15"/>
      <c r="AG15"/>
    </row>
    <row r="16" spans="1:33">
      <c r="A16" s="204" t="s">
        <v>114</v>
      </c>
      <c r="B16" s="213">
        <v>69</v>
      </c>
      <c r="C16" s="213">
        <v>7</v>
      </c>
      <c r="D16" s="213">
        <v>15</v>
      </c>
      <c r="E16" s="213">
        <v>2</v>
      </c>
      <c r="F16" s="213">
        <v>3</v>
      </c>
      <c r="G16" s="416" t="s">
        <v>516</v>
      </c>
      <c r="H16" s="213">
        <v>1</v>
      </c>
      <c r="I16" s="416" t="s">
        <v>516</v>
      </c>
      <c r="J16" s="416" t="s">
        <v>516</v>
      </c>
      <c r="K16" s="213">
        <v>7</v>
      </c>
      <c r="L16" s="416" t="s">
        <v>516</v>
      </c>
      <c r="M16" s="213">
        <v>40</v>
      </c>
      <c r="N16" s="213">
        <v>8</v>
      </c>
      <c r="O16" s="416" t="s">
        <v>516</v>
      </c>
      <c r="P16" s="214">
        <v>152</v>
      </c>
      <c r="AC16"/>
      <c r="AD16"/>
      <c r="AE16"/>
      <c r="AF16"/>
      <c r="AG16"/>
    </row>
    <row r="17" spans="1:33">
      <c r="A17" s="10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AC17"/>
      <c r="AD17"/>
      <c r="AE17"/>
      <c r="AF17"/>
      <c r="AG17"/>
    </row>
    <row r="18" spans="1:33">
      <c r="A18" s="101" t="s">
        <v>265</v>
      </c>
      <c r="B18" s="81">
        <v>6</v>
      </c>
      <c r="C18" s="415" t="s">
        <v>516</v>
      </c>
      <c r="D18" s="81">
        <v>3</v>
      </c>
      <c r="E18" s="270">
        <v>1</v>
      </c>
      <c r="F18" s="415" t="s">
        <v>516</v>
      </c>
      <c r="G18" s="415" t="s">
        <v>516</v>
      </c>
      <c r="H18" s="81">
        <v>1</v>
      </c>
      <c r="I18" s="81">
        <v>2</v>
      </c>
      <c r="J18" s="415" t="s">
        <v>516</v>
      </c>
      <c r="K18" s="81">
        <v>2</v>
      </c>
      <c r="L18" s="415" t="s">
        <v>516</v>
      </c>
      <c r="M18" s="81">
        <v>3</v>
      </c>
      <c r="N18" s="415" t="s">
        <v>516</v>
      </c>
      <c r="O18" s="415" t="s">
        <v>516</v>
      </c>
      <c r="P18" s="82">
        <v>18</v>
      </c>
      <c r="AC18"/>
      <c r="AD18"/>
      <c r="AE18"/>
      <c r="AF18"/>
      <c r="AG18"/>
    </row>
    <row r="19" spans="1:33">
      <c r="A19" s="101" t="s">
        <v>115</v>
      </c>
      <c r="B19" s="81">
        <v>9</v>
      </c>
      <c r="C19" s="81">
        <v>3</v>
      </c>
      <c r="D19" s="81">
        <v>8</v>
      </c>
      <c r="E19" s="81">
        <v>5</v>
      </c>
      <c r="F19" s="415" t="s">
        <v>516</v>
      </c>
      <c r="G19" s="81">
        <v>1</v>
      </c>
      <c r="H19" s="81">
        <v>2</v>
      </c>
      <c r="I19" s="81">
        <v>1</v>
      </c>
      <c r="J19" s="415" t="s">
        <v>516</v>
      </c>
      <c r="K19" s="81">
        <v>6</v>
      </c>
      <c r="L19" s="415" t="s">
        <v>516</v>
      </c>
      <c r="M19" s="81">
        <v>4</v>
      </c>
      <c r="N19" s="81">
        <v>2</v>
      </c>
      <c r="O19" s="415" t="s">
        <v>516</v>
      </c>
      <c r="P19" s="82">
        <v>41</v>
      </c>
      <c r="AC19"/>
      <c r="AD19"/>
      <c r="AE19"/>
      <c r="AF19"/>
      <c r="AG19"/>
    </row>
    <row r="20" spans="1:33">
      <c r="A20" s="101" t="s">
        <v>116</v>
      </c>
      <c r="B20" s="81">
        <v>10</v>
      </c>
      <c r="C20" s="81">
        <v>2</v>
      </c>
      <c r="D20" s="81">
        <v>6</v>
      </c>
      <c r="E20" s="81">
        <v>2</v>
      </c>
      <c r="F20" s="81">
        <v>2</v>
      </c>
      <c r="G20" s="415" t="s">
        <v>516</v>
      </c>
      <c r="H20" s="81">
        <v>1</v>
      </c>
      <c r="I20" s="415" t="s">
        <v>516</v>
      </c>
      <c r="J20" s="415" t="s">
        <v>516</v>
      </c>
      <c r="K20" s="81">
        <v>10</v>
      </c>
      <c r="L20" s="415" t="s">
        <v>516</v>
      </c>
      <c r="M20" s="81">
        <v>2</v>
      </c>
      <c r="N20" s="270">
        <v>1</v>
      </c>
      <c r="O20" s="81">
        <v>1</v>
      </c>
      <c r="P20" s="82">
        <v>37</v>
      </c>
      <c r="AC20"/>
      <c r="AD20"/>
      <c r="AE20"/>
      <c r="AF20"/>
      <c r="AG20"/>
    </row>
    <row r="21" spans="1:33">
      <c r="A21" s="204" t="s">
        <v>266</v>
      </c>
      <c r="B21" s="213">
        <v>25</v>
      </c>
      <c r="C21" s="213">
        <v>5</v>
      </c>
      <c r="D21" s="213">
        <v>17</v>
      </c>
      <c r="E21" s="213">
        <v>8</v>
      </c>
      <c r="F21" s="213">
        <v>2</v>
      </c>
      <c r="G21" s="213">
        <v>1</v>
      </c>
      <c r="H21" s="213">
        <v>4</v>
      </c>
      <c r="I21" s="213">
        <v>3</v>
      </c>
      <c r="J21" s="416" t="s">
        <v>516</v>
      </c>
      <c r="K21" s="213">
        <v>18</v>
      </c>
      <c r="L21" s="416" t="s">
        <v>516</v>
      </c>
      <c r="M21" s="213">
        <v>9</v>
      </c>
      <c r="N21" s="213">
        <v>3</v>
      </c>
      <c r="O21" s="213">
        <v>1</v>
      </c>
      <c r="P21" s="214">
        <v>96</v>
      </c>
      <c r="AC21"/>
      <c r="AD21"/>
      <c r="AE21"/>
      <c r="AF21"/>
      <c r="AG21"/>
    </row>
    <row r="22" spans="1:33">
      <c r="A22" s="10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AC22"/>
      <c r="AD22"/>
      <c r="AE22"/>
      <c r="AF22"/>
      <c r="AG22"/>
    </row>
    <row r="23" spans="1:33">
      <c r="A23" s="204" t="s">
        <v>117</v>
      </c>
      <c r="B23" s="213">
        <v>13</v>
      </c>
      <c r="C23" s="213">
        <v>2</v>
      </c>
      <c r="D23" s="213">
        <v>9</v>
      </c>
      <c r="E23" s="213">
        <v>5</v>
      </c>
      <c r="F23" s="213">
        <v>4</v>
      </c>
      <c r="G23" s="213">
        <v>1</v>
      </c>
      <c r="H23" s="416" t="s">
        <v>516</v>
      </c>
      <c r="I23" s="416" t="s">
        <v>516</v>
      </c>
      <c r="J23" s="416" t="s">
        <v>516</v>
      </c>
      <c r="K23" s="213">
        <v>7</v>
      </c>
      <c r="L23" s="416" t="s">
        <v>516</v>
      </c>
      <c r="M23" s="213">
        <v>27</v>
      </c>
      <c r="N23" s="213">
        <v>3</v>
      </c>
      <c r="O23" s="213">
        <v>1</v>
      </c>
      <c r="P23" s="214">
        <v>72</v>
      </c>
      <c r="AC23"/>
      <c r="AD23"/>
      <c r="AE23"/>
      <c r="AF23"/>
      <c r="AG23"/>
    </row>
    <row r="24" spans="1:33">
      <c r="A24" s="10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AC24"/>
      <c r="AD24"/>
      <c r="AE24"/>
      <c r="AF24"/>
      <c r="AG24"/>
    </row>
    <row r="25" spans="1:33">
      <c r="A25" s="204" t="s">
        <v>118</v>
      </c>
      <c r="B25" s="213">
        <v>1</v>
      </c>
      <c r="C25" s="416" t="s">
        <v>516</v>
      </c>
      <c r="D25" s="416" t="s">
        <v>516</v>
      </c>
      <c r="E25" s="416" t="s">
        <v>516</v>
      </c>
      <c r="F25" s="416" t="s">
        <v>516</v>
      </c>
      <c r="G25" s="416" t="s">
        <v>516</v>
      </c>
      <c r="H25" s="213">
        <v>1</v>
      </c>
      <c r="I25" s="416" t="s">
        <v>516</v>
      </c>
      <c r="J25" s="416" t="s">
        <v>516</v>
      </c>
      <c r="K25" s="213">
        <v>1</v>
      </c>
      <c r="L25" s="416" t="s">
        <v>516</v>
      </c>
      <c r="M25" s="416" t="s">
        <v>516</v>
      </c>
      <c r="N25" s="213">
        <v>6</v>
      </c>
      <c r="O25" s="416" t="s">
        <v>516</v>
      </c>
      <c r="P25" s="214">
        <v>9</v>
      </c>
      <c r="AC25"/>
      <c r="AD25"/>
      <c r="AE25"/>
      <c r="AF25"/>
      <c r="AG25"/>
    </row>
    <row r="26" spans="1:33">
      <c r="A26" s="10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AC26"/>
      <c r="AD26"/>
      <c r="AE26"/>
      <c r="AF26"/>
      <c r="AG26"/>
    </row>
    <row r="27" spans="1:33">
      <c r="A27" s="101" t="s">
        <v>119</v>
      </c>
      <c r="B27" s="81">
        <v>4</v>
      </c>
      <c r="C27" s="415" t="s">
        <v>516</v>
      </c>
      <c r="D27" s="81">
        <v>5</v>
      </c>
      <c r="E27" s="415" t="s">
        <v>516</v>
      </c>
      <c r="F27" s="81">
        <v>1</v>
      </c>
      <c r="G27" s="415" t="s">
        <v>516</v>
      </c>
      <c r="H27" s="415" t="s">
        <v>516</v>
      </c>
      <c r="I27" s="81">
        <v>1</v>
      </c>
      <c r="J27" s="415" t="s">
        <v>516</v>
      </c>
      <c r="K27" s="81">
        <v>1</v>
      </c>
      <c r="L27" s="415" t="s">
        <v>516</v>
      </c>
      <c r="M27" s="415" t="s">
        <v>516</v>
      </c>
      <c r="N27" s="415" t="s">
        <v>516</v>
      </c>
      <c r="O27" s="415" t="s">
        <v>516</v>
      </c>
      <c r="P27" s="82">
        <v>12</v>
      </c>
      <c r="AC27"/>
      <c r="AD27"/>
      <c r="AE27"/>
      <c r="AF27"/>
      <c r="AG27"/>
    </row>
    <row r="28" spans="1:33">
      <c r="A28" s="101" t="s">
        <v>120</v>
      </c>
      <c r="B28" s="81">
        <v>3</v>
      </c>
      <c r="C28" s="415" t="s">
        <v>516</v>
      </c>
      <c r="D28" s="81">
        <v>5</v>
      </c>
      <c r="E28" s="415" t="s">
        <v>516</v>
      </c>
      <c r="F28" s="81">
        <v>1</v>
      </c>
      <c r="G28" s="415" t="s">
        <v>516</v>
      </c>
      <c r="H28" s="415" t="s">
        <v>516</v>
      </c>
      <c r="I28" s="415" t="s">
        <v>516</v>
      </c>
      <c r="J28" s="415" t="s">
        <v>516</v>
      </c>
      <c r="K28" s="415" t="s">
        <v>516</v>
      </c>
      <c r="L28" s="415" t="s">
        <v>516</v>
      </c>
      <c r="M28" s="415" t="s">
        <v>516</v>
      </c>
      <c r="N28" s="415" t="s">
        <v>516</v>
      </c>
      <c r="O28" s="415" t="s">
        <v>516</v>
      </c>
      <c r="P28" s="82">
        <v>9</v>
      </c>
      <c r="AC28"/>
      <c r="AD28"/>
      <c r="AE28"/>
      <c r="AF28"/>
      <c r="AG28"/>
    </row>
    <row r="29" spans="1:33">
      <c r="A29" s="101" t="s">
        <v>121</v>
      </c>
      <c r="B29" s="415" t="s">
        <v>516</v>
      </c>
      <c r="C29" s="415" t="s">
        <v>516</v>
      </c>
      <c r="D29" s="81">
        <v>6</v>
      </c>
      <c r="E29" s="415" t="s">
        <v>516</v>
      </c>
      <c r="F29" s="81">
        <v>1</v>
      </c>
      <c r="G29" s="415" t="s">
        <v>516</v>
      </c>
      <c r="H29" s="81">
        <v>2</v>
      </c>
      <c r="I29" s="415" t="s">
        <v>516</v>
      </c>
      <c r="J29" s="415" t="s">
        <v>516</v>
      </c>
      <c r="K29" s="81">
        <v>1</v>
      </c>
      <c r="L29" s="415" t="s">
        <v>516</v>
      </c>
      <c r="M29" s="415" t="s">
        <v>516</v>
      </c>
      <c r="N29" s="270">
        <v>1</v>
      </c>
      <c r="O29" s="415" t="s">
        <v>516</v>
      </c>
      <c r="P29" s="82">
        <v>11</v>
      </c>
      <c r="AC29"/>
      <c r="AD29"/>
      <c r="AE29"/>
      <c r="AF29"/>
      <c r="AG29"/>
    </row>
    <row r="30" spans="1:33">
      <c r="A30" s="204" t="s">
        <v>267</v>
      </c>
      <c r="B30" s="213">
        <v>7</v>
      </c>
      <c r="C30" s="416" t="s">
        <v>516</v>
      </c>
      <c r="D30" s="213">
        <v>16</v>
      </c>
      <c r="E30" s="416" t="s">
        <v>516</v>
      </c>
      <c r="F30" s="213">
        <v>3</v>
      </c>
      <c r="G30" s="416" t="s">
        <v>516</v>
      </c>
      <c r="H30" s="213">
        <v>2</v>
      </c>
      <c r="I30" s="213">
        <v>1</v>
      </c>
      <c r="J30" s="416" t="s">
        <v>516</v>
      </c>
      <c r="K30" s="213">
        <v>2</v>
      </c>
      <c r="L30" s="416" t="s">
        <v>516</v>
      </c>
      <c r="M30" s="416" t="s">
        <v>516</v>
      </c>
      <c r="N30" s="213">
        <v>1</v>
      </c>
      <c r="O30" s="416" t="s">
        <v>516</v>
      </c>
      <c r="P30" s="214">
        <v>32</v>
      </c>
      <c r="AC30"/>
      <c r="AD30"/>
      <c r="AE30"/>
      <c r="AF30"/>
      <c r="AG30"/>
    </row>
    <row r="31" spans="1:33">
      <c r="A31" s="10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AC31"/>
      <c r="AD31"/>
      <c r="AE31"/>
      <c r="AF31"/>
      <c r="AG31"/>
    </row>
    <row r="32" spans="1:33">
      <c r="A32" s="101" t="s">
        <v>122</v>
      </c>
      <c r="B32" s="81">
        <v>66</v>
      </c>
      <c r="C32" s="81">
        <v>1</v>
      </c>
      <c r="D32" s="81">
        <v>19</v>
      </c>
      <c r="E32" s="415" t="s">
        <v>516</v>
      </c>
      <c r="F32" s="81">
        <v>17</v>
      </c>
      <c r="G32" s="81">
        <v>4</v>
      </c>
      <c r="H32" s="81">
        <v>6</v>
      </c>
      <c r="I32" s="81">
        <v>15</v>
      </c>
      <c r="J32" s="415" t="s">
        <v>516</v>
      </c>
      <c r="K32" s="81">
        <v>15</v>
      </c>
      <c r="L32" s="415" t="s">
        <v>516</v>
      </c>
      <c r="M32" s="81">
        <v>5</v>
      </c>
      <c r="N32" s="81">
        <v>4</v>
      </c>
      <c r="O32" s="81">
        <v>2</v>
      </c>
      <c r="P32" s="82">
        <v>154</v>
      </c>
      <c r="AC32"/>
      <c r="AD32"/>
      <c r="AE32"/>
      <c r="AF32"/>
      <c r="AG32"/>
    </row>
    <row r="33" spans="1:33">
      <c r="A33" s="101" t="s">
        <v>123</v>
      </c>
      <c r="B33" s="81">
        <v>127</v>
      </c>
      <c r="C33" s="81">
        <v>5</v>
      </c>
      <c r="D33" s="81">
        <v>34</v>
      </c>
      <c r="E33" s="81">
        <v>2</v>
      </c>
      <c r="F33" s="81">
        <v>19</v>
      </c>
      <c r="G33" s="81">
        <v>1</v>
      </c>
      <c r="H33" s="81">
        <v>2</v>
      </c>
      <c r="I33" s="81">
        <v>12</v>
      </c>
      <c r="J33" s="415" t="s">
        <v>516</v>
      </c>
      <c r="K33" s="81">
        <v>16</v>
      </c>
      <c r="L33" s="415" t="s">
        <v>516</v>
      </c>
      <c r="M33" s="81">
        <v>28</v>
      </c>
      <c r="N33" s="81">
        <v>3</v>
      </c>
      <c r="O33" s="415" t="s">
        <v>516</v>
      </c>
      <c r="P33" s="82">
        <v>249</v>
      </c>
      <c r="AC33"/>
      <c r="AD33"/>
      <c r="AE33"/>
      <c r="AF33"/>
      <c r="AG33"/>
    </row>
    <row r="34" spans="1:33">
      <c r="A34" s="101" t="s">
        <v>124</v>
      </c>
      <c r="B34" s="81">
        <v>219</v>
      </c>
      <c r="C34" s="415" t="s">
        <v>516</v>
      </c>
      <c r="D34" s="81">
        <v>50</v>
      </c>
      <c r="E34" s="415" t="s">
        <v>516</v>
      </c>
      <c r="F34" s="81">
        <v>45</v>
      </c>
      <c r="G34" s="270">
        <v>4</v>
      </c>
      <c r="H34" s="415" t="s">
        <v>516</v>
      </c>
      <c r="I34" s="81">
        <v>2</v>
      </c>
      <c r="J34" s="415" t="s">
        <v>516</v>
      </c>
      <c r="K34" s="81">
        <v>2</v>
      </c>
      <c r="L34" s="415" t="s">
        <v>516</v>
      </c>
      <c r="M34" s="81">
        <v>34</v>
      </c>
      <c r="N34" s="415" t="s">
        <v>516</v>
      </c>
      <c r="O34" s="415" t="s">
        <v>516</v>
      </c>
      <c r="P34" s="82">
        <v>356</v>
      </c>
      <c r="AC34"/>
      <c r="AD34"/>
      <c r="AE34"/>
      <c r="AF34"/>
      <c r="AG34"/>
    </row>
    <row r="35" spans="1:33">
      <c r="A35" s="101" t="s">
        <v>125</v>
      </c>
      <c r="B35" s="415" t="s">
        <v>516</v>
      </c>
      <c r="C35" s="415" t="s">
        <v>516</v>
      </c>
      <c r="D35" s="81">
        <v>3</v>
      </c>
      <c r="E35" s="415" t="s">
        <v>516</v>
      </c>
      <c r="F35" s="81">
        <v>1</v>
      </c>
      <c r="G35" s="270">
        <v>1</v>
      </c>
      <c r="H35" s="415" t="s">
        <v>516</v>
      </c>
      <c r="I35" s="270">
        <v>1</v>
      </c>
      <c r="J35" s="415" t="s">
        <v>516</v>
      </c>
      <c r="K35" s="81">
        <v>5</v>
      </c>
      <c r="L35" s="415" t="s">
        <v>516</v>
      </c>
      <c r="M35" s="81">
        <v>1</v>
      </c>
      <c r="N35" s="81">
        <v>1</v>
      </c>
      <c r="O35" s="415" t="s">
        <v>516</v>
      </c>
      <c r="P35" s="82">
        <v>13</v>
      </c>
      <c r="AC35"/>
      <c r="AD35"/>
      <c r="AE35"/>
      <c r="AF35"/>
      <c r="AG35"/>
    </row>
    <row r="36" spans="1:33">
      <c r="A36" s="204" t="s">
        <v>126</v>
      </c>
      <c r="B36" s="213">
        <v>412</v>
      </c>
      <c r="C36" s="213">
        <v>6</v>
      </c>
      <c r="D36" s="213">
        <v>106</v>
      </c>
      <c r="E36" s="213">
        <v>2</v>
      </c>
      <c r="F36" s="213">
        <v>82</v>
      </c>
      <c r="G36" s="213">
        <v>10</v>
      </c>
      <c r="H36" s="213">
        <v>8</v>
      </c>
      <c r="I36" s="213">
        <v>30</v>
      </c>
      <c r="J36" s="416" t="s">
        <v>516</v>
      </c>
      <c r="K36" s="213">
        <v>38</v>
      </c>
      <c r="L36" s="416" t="s">
        <v>516</v>
      </c>
      <c r="M36" s="213">
        <v>68</v>
      </c>
      <c r="N36" s="213">
        <v>8</v>
      </c>
      <c r="O36" s="213">
        <v>2</v>
      </c>
      <c r="P36" s="214">
        <v>772</v>
      </c>
      <c r="AC36"/>
      <c r="AD36"/>
      <c r="AE36"/>
      <c r="AF36"/>
      <c r="AG36"/>
    </row>
    <row r="37" spans="1:33">
      <c r="A37" s="10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AC37"/>
      <c r="AD37"/>
      <c r="AE37"/>
      <c r="AF37"/>
      <c r="AG37"/>
    </row>
    <row r="38" spans="1:33">
      <c r="A38" s="204" t="s">
        <v>127</v>
      </c>
      <c r="B38" s="213">
        <v>52</v>
      </c>
      <c r="C38" s="213">
        <v>6</v>
      </c>
      <c r="D38" s="213">
        <v>130</v>
      </c>
      <c r="E38" s="213">
        <v>4</v>
      </c>
      <c r="F38" s="213">
        <v>16</v>
      </c>
      <c r="G38" s="213">
        <v>3</v>
      </c>
      <c r="H38" s="213">
        <v>39</v>
      </c>
      <c r="I38" s="213">
        <v>5</v>
      </c>
      <c r="J38" s="213">
        <v>6</v>
      </c>
      <c r="K38" s="213">
        <v>29</v>
      </c>
      <c r="L38" s="416" t="s">
        <v>516</v>
      </c>
      <c r="M38" s="416" t="s">
        <v>516</v>
      </c>
      <c r="N38" s="213">
        <v>3</v>
      </c>
      <c r="O38" s="416" t="s">
        <v>516</v>
      </c>
      <c r="P38" s="214">
        <v>293</v>
      </c>
      <c r="AC38"/>
      <c r="AD38"/>
      <c r="AE38"/>
      <c r="AF38"/>
      <c r="AG38"/>
    </row>
    <row r="39" spans="1:33">
      <c r="A39" s="101"/>
      <c r="B39" s="81"/>
      <c r="C39" s="81"/>
      <c r="D39" s="81"/>
      <c r="E39" s="81"/>
      <c r="F39" s="81"/>
      <c r="G39" s="81"/>
      <c r="H39" s="415" t="s">
        <v>516</v>
      </c>
      <c r="I39" s="81"/>
      <c r="J39" s="81"/>
      <c r="K39" s="81"/>
      <c r="L39" s="81"/>
      <c r="M39" s="81"/>
      <c r="N39" s="81"/>
      <c r="O39" s="81"/>
      <c r="P39" s="82"/>
      <c r="AC39"/>
      <c r="AD39"/>
      <c r="AE39"/>
      <c r="AF39"/>
      <c r="AG39"/>
    </row>
    <row r="40" spans="1:33">
      <c r="A40" s="101" t="s">
        <v>268</v>
      </c>
      <c r="B40" s="81">
        <v>12</v>
      </c>
      <c r="C40" s="415" t="s">
        <v>516</v>
      </c>
      <c r="D40" s="415" t="s">
        <v>516</v>
      </c>
      <c r="E40" s="415" t="s">
        <v>516</v>
      </c>
      <c r="F40" s="415" t="s">
        <v>516</v>
      </c>
      <c r="G40" s="415" t="s">
        <v>516</v>
      </c>
      <c r="H40" s="81">
        <v>2</v>
      </c>
      <c r="I40" s="415" t="s">
        <v>516</v>
      </c>
      <c r="J40" s="415" t="s">
        <v>516</v>
      </c>
      <c r="K40" s="270">
        <v>1</v>
      </c>
      <c r="L40" s="415" t="s">
        <v>516</v>
      </c>
      <c r="M40" s="415" t="s">
        <v>516</v>
      </c>
      <c r="N40" s="81">
        <v>2</v>
      </c>
      <c r="O40" s="415" t="s">
        <v>516</v>
      </c>
      <c r="P40" s="82">
        <v>17</v>
      </c>
      <c r="AC40"/>
      <c r="AD40"/>
      <c r="AE40"/>
      <c r="AF40"/>
      <c r="AG40"/>
    </row>
    <row r="41" spans="1:33">
      <c r="A41" s="101" t="s">
        <v>128</v>
      </c>
      <c r="B41" s="415" t="s">
        <v>516</v>
      </c>
      <c r="C41" s="415" t="s">
        <v>516</v>
      </c>
      <c r="D41" s="415" t="s">
        <v>516</v>
      </c>
      <c r="E41" s="81">
        <v>1</v>
      </c>
      <c r="F41" s="415" t="s">
        <v>516</v>
      </c>
      <c r="G41" s="81">
        <v>2</v>
      </c>
      <c r="H41" s="415" t="s">
        <v>516</v>
      </c>
      <c r="I41" s="415" t="s">
        <v>516</v>
      </c>
      <c r="J41" s="415" t="s">
        <v>516</v>
      </c>
      <c r="K41" s="415" t="s">
        <v>516</v>
      </c>
      <c r="L41" s="415" t="s">
        <v>516</v>
      </c>
      <c r="M41" s="415" t="s">
        <v>516</v>
      </c>
      <c r="N41" s="81">
        <v>2</v>
      </c>
      <c r="O41" s="415" t="s">
        <v>516</v>
      </c>
      <c r="P41" s="82">
        <v>5</v>
      </c>
      <c r="AC41"/>
      <c r="AD41"/>
      <c r="AE41"/>
      <c r="AF41"/>
      <c r="AG41"/>
    </row>
    <row r="42" spans="1:33">
      <c r="A42" s="101" t="s">
        <v>129</v>
      </c>
      <c r="B42" s="81">
        <v>2</v>
      </c>
      <c r="C42" s="415" t="s">
        <v>516</v>
      </c>
      <c r="D42" s="415" t="s">
        <v>516</v>
      </c>
      <c r="E42" s="415" t="s">
        <v>516</v>
      </c>
      <c r="F42" s="415" t="s">
        <v>516</v>
      </c>
      <c r="G42" s="81">
        <v>2</v>
      </c>
      <c r="H42" s="415" t="s">
        <v>516</v>
      </c>
      <c r="I42" s="415" t="s">
        <v>516</v>
      </c>
      <c r="J42" s="415" t="s">
        <v>516</v>
      </c>
      <c r="K42" s="415" t="s">
        <v>516</v>
      </c>
      <c r="L42" s="415" t="s">
        <v>516</v>
      </c>
      <c r="M42" s="415" t="s">
        <v>516</v>
      </c>
      <c r="N42" s="270">
        <v>3</v>
      </c>
      <c r="O42" s="415" t="s">
        <v>516</v>
      </c>
      <c r="P42" s="82">
        <v>7</v>
      </c>
      <c r="AC42"/>
      <c r="AD42"/>
      <c r="AE42"/>
      <c r="AF42"/>
      <c r="AG42"/>
    </row>
    <row r="43" spans="1:33">
      <c r="A43" s="101" t="s">
        <v>130</v>
      </c>
      <c r="B43" s="415" t="s">
        <v>516</v>
      </c>
      <c r="C43" s="415" t="s">
        <v>516</v>
      </c>
      <c r="D43" s="415" t="s">
        <v>516</v>
      </c>
      <c r="E43" s="415" t="s">
        <v>516</v>
      </c>
      <c r="F43" s="415" t="s">
        <v>516</v>
      </c>
      <c r="G43" s="415" t="s">
        <v>516</v>
      </c>
      <c r="H43" s="415" t="s">
        <v>516</v>
      </c>
      <c r="I43" s="81">
        <v>2</v>
      </c>
      <c r="J43" s="415" t="s">
        <v>516</v>
      </c>
      <c r="K43" s="415" t="s">
        <v>516</v>
      </c>
      <c r="L43" s="415" t="s">
        <v>516</v>
      </c>
      <c r="M43" s="415" t="s">
        <v>516</v>
      </c>
      <c r="N43" s="81">
        <v>1</v>
      </c>
      <c r="O43" s="415" t="s">
        <v>516</v>
      </c>
      <c r="P43" s="82">
        <v>3</v>
      </c>
      <c r="AC43"/>
      <c r="AD43"/>
      <c r="AE43"/>
      <c r="AF43"/>
      <c r="AG43"/>
    </row>
    <row r="44" spans="1:33">
      <c r="A44" s="101" t="s">
        <v>131</v>
      </c>
      <c r="B44" s="415" t="s">
        <v>516</v>
      </c>
      <c r="C44" s="415" t="s">
        <v>516</v>
      </c>
      <c r="D44" s="415" t="s">
        <v>516</v>
      </c>
      <c r="E44" s="81">
        <v>1</v>
      </c>
      <c r="F44" s="415" t="s">
        <v>516</v>
      </c>
      <c r="G44" s="415" t="s">
        <v>516</v>
      </c>
      <c r="H44" s="415" t="s">
        <v>516</v>
      </c>
      <c r="I44" s="415" t="s">
        <v>516</v>
      </c>
      <c r="J44" s="415" t="s">
        <v>516</v>
      </c>
      <c r="K44" s="415" t="s">
        <v>516</v>
      </c>
      <c r="L44" s="415" t="s">
        <v>516</v>
      </c>
      <c r="M44" s="415" t="s">
        <v>516</v>
      </c>
      <c r="N44" s="81">
        <v>1</v>
      </c>
      <c r="O44" s="415" t="s">
        <v>516</v>
      </c>
      <c r="P44" s="82">
        <v>2</v>
      </c>
      <c r="AC44"/>
      <c r="AD44"/>
      <c r="AE44"/>
      <c r="AF44"/>
      <c r="AG44"/>
    </row>
    <row r="45" spans="1:33">
      <c r="A45" s="101" t="s">
        <v>132</v>
      </c>
      <c r="B45" s="81">
        <v>3</v>
      </c>
      <c r="C45" s="415" t="s">
        <v>516</v>
      </c>
      <c r="D45" s="415" t="s">
        <v>516</v>
      </c>
      <c r="E45" s="81">
        <v>1</v>
      </c>
      <c r="F45" s="415" t="s">
        <v>516</v>
      </c>
      <c r="G45" s="415" t="s">
        <v>516</v>
      </c>
      <c r="H45" s="415" t="s">
        <v>516</v>
      </c>
      <c r="I45" s="81">
        <v>1</v>
      </c>
      <c r="J45" s="415" t="s">
        <v>516</v>
      </c>
      <c r="K45" s="81">
        <v>2</v>
      </c>
      <c r="L45" s="415" t="s">
        <v>516</v>
      </c>
      <c r="M45" s="415" t="s">
        <v>516</v>
      </c>
      <c r="N45" s="415" t="s">
        <v>516</v>
      </c>
      <c r="O45" s="415" t="s">
        <v>516</v>
      </c>
      <c r="P45" s="82">
        <v>7</v>
      </c>
      <c r="AC45"/>
      <c r="AD45"/>
      <c r="AE45"/>
      <c r="AF45"/>
      <c r="AG45"/>
    </row>
    <row r="46" spans="1:33">
      <c r="A46" s="101" t="s">
        <v>133</v>
      </c>
      <c r="B46" s="415" t="s">
        <v>516</v>
      </c>
      <c r="C46" s="415" t="s">
        <v>516</v>
      </c>
      <c r="D46" s="415" t="s">
        <v>516</v>
      </c>
      <c r="E46" s="415" t="s">
        <v>516</v>
      </c>
      <c r="F46" s="415" t="s">
        <v>516</v>
      </c>
      <c r="G46" s="415" t="s">
        <v>516</v>
      </c>
      <c r="H46" s="415" t="s">
        <v>516</v>
      </c>
      <c r="I46" s="415" t="s">
        <v>516</v>
      </c>
      <c r="J46" s="415" t="s">
        <v>516</v>
      </c>
      <c r="K46" s="415" t="s">
        <v>516</v>
      </c>
      <c r="L46" s="415" t="s">
        <v>516</v>
      </c>
      <c r="M46" s="415" t="s">
        <v>516</v>
      </c>
      <c r="N46" s="81">
        <v>1</v>
      </c>
      <c r="O46" s="415" t="s">
        <v>516</v>
      </c>
      <c r="P46" s="82">
        <v>1</v>
      </c>
      <c r="AC46"/>
      <c r="AD46"/>
      <c r="AE46"/>
      <c r="AF46"/>
      <c r="AG46"/>
    </row>
    <row r="47" spans="1:33">
      <c r="A47" s="101" t="s">
        <v>134</v>
      </c>
      <c r="B47" s="415" t="s">
        <v>516</v>
      </c>
      <c r="C47" s="81">
        <v>1</v>
      </c>
      <c r="D47" s="415" t="s">
        <v>516</v>
      </c>
      <c r="E47" s="415" t="s">
        <v>516</v>
      </c>
      <c r="F47" s="415" t="s">
        <v>516</v>
      </c>
      <c r="G47" s="415" t="s">
        <v>516</v>
      </c>
      <c r="H47" s="415" t="s">
        <v>516</v>
      </c>
      <c r="I47" s="270">
        <v>1</v>
      </c>
      <c r="J47" s="415" t="s">
        <v>516</v>
      </c>
      <c r="K47" s="81">
        <v>3</v>
      </c>
      <c r="L47" s="415" t="s">
        <v>516</v>
      </c>
      <c r="M47" s="415" t="s">
        <v>516</v>
      </c>
      <c r="N47" s="415" t="s">
        <v>516</v>
      </c>
      <c r="O47" s="415" t="s">
        <v>516</v>
      </c>
      <c r="P47" s="271">
        <v>5</v>
      </c>
      <c r="AC47"/>
      <c r="AD47"/>
      <c r="AE47"/>
      <c r="AF47"/>
      <c r="AG47"/>
    </row>
    <row r="48" spans="1:33">
      <c r="A48" s="101" t="s">
        <v>135</v>
      </c>
      <c r="B48" s="81">
        <v>1</v>
      </c>
      <c r="C48" s="270"/>
      <c r="D48" s="81">
        <v>2</v>
      </c>
      <c r="E48" s="81">
        <v>2</v>
      </c>
      <c r="F48" s="415" t="s">
        <v>516</v>
      </c>
      <c r="G48" s="81">
        <v>2</v>
      </c>
      <c r="H48" s="415" t="s">
        <v>516</v>
      </c>
      <c r="I48" s="270">
        <v>1</v>
      </c>
      <c r="J48" s="415" t="s">
        <v>516</v>
      </c>
      <c r="K48" s="81">
        <v>1</v>
      </c>
      <c r="L48" s="415" t="s">
        <v>516</v>
      </c>
      <c r="M48" s="415" t="s">
        <v>516</v>
      </c>
      <c r="N48" s="415" t="s">
        <v>516</v>
      </c>
      <c r="O48" s="415" t="s">
        <v>516</v>
      </c>
      <c r="P48" s="271">
        <v>9</v>
      </c>
      <c r="AC48"/>
      <c r="AD48"/>
      <c r="AE48"/>
      <c r="AF48"/>
      <c r="AG48"/>
    </row>
    <row r="49" spans="1:33">
      <c r="A49" s="204" t="s">
        <v>250</v>
      </c>
      <c r="B49" s="213">
        <v>18</v>
      </c>
      <c r="C49" s="213">
        <v>1</v>
      </c>
      <c r="D49" s="213">
        <v>2</v>
      </c>
      <c r="E49" s="213">
        <v>5</v>
      </c>
      <c r="F49" s="416" t="s">
        <v>516</v>
      </c>
      <c r="G49" s="213">
        <v>6</v>
      </c>
      <c r="H49" s="213">
        <v>2</v>
      </c>
      <c r="I49" s="213">
        <v>5</v>
      </c>
      <c r="J49" s="416" t="s">
        <v>516</v>
      </c>
      <c r="K49" s="213">
        <v>7</v>
      </c>
      <c r="L49" s="416" t="s">
        <v>516</v>
      </c>
      <c r="M49" s="416" t="s">
        <v>516</v>
      </c>
      <c r="N49" s="213">
        <v>10</v>
      </c>
      <c r="O49" s="416" t="s">
        <v>516</v>
      </c>
      <c r="P49" s="214">
        <v>56</v>
      </c>
      <c r="AC49"/>
      <c r="AD49"/>
      <c r="AE49"/>
      <c r="AF49"/>
      <c r="AG49"/>
    </row>
    <row r="50" spans="1:33">
      <c r="A50" s="10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AC50"/>
      <c r="AD50"/>
      <c r="AE50"/>
      <c r="AF50"/>
      <c r="AG50"/>
    </row>
    <row r="51" spans="1:33">
      <c r="A51" s="204" t="s">
        <v>136</v>
      </c>
      <c r="B51" s="213">
        <v>10</v>
      </c>
      <c r="C51" s="213">
        <v>2</v>
      </c>
      <c r="D51" s="416" t="s">
        <v>516</v>
      </c>
      <c r="E51" s="416" t="s">
        <v>516</v>
      </c>
      <c r="F51" s="416" t="s">
        <v>516</v>
      </c>
      <c r="G51" s="213">
        <v>1</v>
      </c>
      <c r="H51" s="416" t="s">
        <v>516</v>
      </c>
      <c r="I51" s="416" t="s">
        <v>516</v>
      </c>
      <c r="J51" s="416" t="s">
        <v>516</v>
      </c>
      <c r="K51" s="416" t="s">
        <v>516</v>
      </c>
      <c r="L51" s="416" t="s">
        <v>516</v>
      </c>
      <c r="M51" s="213">
        <v>1</v>
      </c>
      <c r="N51" s="213">
        <v>3</v>
      </c>
      <c r="O51" s="416" t="s">
        <v>516</v>
      </c>
      <c r="P51" s="214">
        <v>17</v>
      </c>
      <c r="AC51"/>
      <c r="AD51"/>
      <c r="AE51"/>
      <c r="AF51"/>
      <c r="AG51"/>
    </row>
    <row r="52" spans="1:33">
      <c r="A52" s="10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AC52"/>
      <c r="AD52"/>
      <c r="AE52"/>
      <c r="AF52"/>
      <c r="AG52"/>
    </row>
    <row r="53" spans="1:33">
      <c r="A53" s="101" t="s">
        <v>137</v>
      </c>
      <c r="B53" s="81">
        <v>4</v>
      </c>
      <c r="C53" s="81">
        <v>1</v>
      </c>
      <c r="D53" s="81">
        <v>40</v>
      </c>
      <c r="E53" s="81">
        <v>7</v>
      </c>
      <c r="F53" s="81">
        <v>48</v>
      </c>
      <c r="G53" s="81">
        <v>5</v>
      </c>
      <c r="H53" s="81">
        <v>3</v>
      </c>
      <c r="I53" s="415" t="s">
        <v>516</v>
      </c>
      <c r="J53" s="415" t="s">
        <v>516</v>
      </c>
      <c r="K53" s="81">
        <v>1</v>
      </c>
      <c r="L53" s="270">
        <v>1</v>
      </c>
      <c r="M53" s="81">
        <v>2</v>
      </c>
      <c r="N53" s="81">
        <v>1</v>
      </c>
      <c r="O53" s="415" t="s">
        <v>516</v>
      </c>
      <c r="P53" s="82">
        <v>113</v>
      </c>
      <c r="AC53"/>
      <c r="AD53"/>
      <c r="AE53"/>
      <c r="AF53"/>
      <c r="AG53"/>
    </row>
    <row r="54" spans="1:33">
      <c r="A54" s="101" t="s">
        <v>138</v>
      </c>
      <c r="B54" s="81">
        <v>35</v>
      </c>
      <c r="C54" s="415" t="s">
        <v>516</v>
      </c>
      <c r="D54" s="81">
        <v>47</v>
      </c>
      <c r="E54" s="81">
        <v>2</v>
      </c>
      <c r="F54" s="81">
        <v>13</v>
      </c>
      <c r="G54" s="415" t="s">
        <v>516</v>
      </c>
      <c r="H54" s="415" t="s">
        <v>516</v>
      </c>
      <c r="I54" s="415" t="s">
        <v>516</v>
      </c>
      <c r="J54" s="270">
        <v>1</v>
      </c>
      <c r="K54" s="81">
        <v>1</v>
      </c>
      <c r="L54" s="415" t="s">
        <v>516</v>
      </c>
      <c r="M54" s="415" t="s">
        <v>516</v>
      </c>
      <c r="N54" s="81">
        <v>2</v>
      </c>
      <c r="O54" s="415" t="s">
        <v>516</v>
      </c>
      <c r="P54" s="82">
        <v>101</v>
      </c>
      <c r="AC54"/>
      <c r="AD54"/>
      <c r="AE54"/>
      <c r="AF54"/>
      <c r="AG54"/>
    </row>
    <row r="55" spans="1:33">
      <c r="A55" s="101" t="s">
        <v>139</v>
      </c>
      <c r="B55" s="415" t="s">
        <v>516</v>
      </c>
      <c r="C55" s="415" t="s">
        <v>516</v>
      </c>
      <c r="D55" s="81">
        <v>3</v>
      </c>
      <c r="E55" s="81">
        <v>1</v>
      </c>
      <c r="F55" s="415" t="s">
        <v>516</v>
      </c>
      <c r="G55" s="415" t="s">
        <v>516</v>
      </c>
      <c r="H55" s="415" t="s">
        <v>516</v>
      </c>
      <c r="I55" s="81">
        <v>1</v>
      </c>
      <c r="J55" s="415" t="s">
        <v>516</v>
      </c>
      <c r="K55" s="81">
        <v>1</v>
      </c>
      <c r="L55" s="415" t="s">
        <v>516</v>
      </c>
      <c r="M55" s="415" t="s">
        <v>516</v>
      </c>
      <c r="N55" s="415" t="s">
        <v>516</v>
      </c>
      <c r="O55" s="415" t="s">
        <v>516</v>
      </c>
      <c r="P55" s="82">
        <v>6</v>
      </c>
      <c r="AC55"/>
      <c r="AD55"/>
      <c r="AE55"/>
      <c r="AF55"/>
      <c r="AG55"/>
    </row>
    <row r="56" spans="1:33">
      <c r="A56" s="101" t="s">
        <v>140</v>
      </c>
      <c r="B56" s="415" t="s">
        <v>516</v>
      </c>
      <c r="C56" s="415" t="s">
        <v>516</v>
      </c>
      <c r="D56" s="81">
        <v>3</v>
      </c>
      <c r="E56" s="415" t="s">
        <v>516</v>
      </c>
      <c r="F56" s="81">
        <v>2</v>
      </c>
      <c r="G56" s="415" t="s">
        <v>516</v>
      </c>
      <c r="H56" s="415" t="s">
        <v>516</v>
      </c>
      <c r="I56" s="415" t="s">
        <v>516</v>
      </c>
      <c r="J56" s="415" t="s">
        <v>516</v>
      </c>
      <c r="K56" s="415" t="s">
        <v>516</v>
      </c>
      <c r="L56" s="415" t="s">
        <v>516</v>
      </c>
      <c r="M56" s="415" t="s">
        <v>516</v>
      </c>
      <c r="N56" s="81">
        <v>4</v>
      </c>
      <c r="O56" s="415" t="s">
        <v>516</v>
      </c>
      <c r="P56" s="82">
        <v>9</v>
      </c>
      <c r="AC56"/>
      <c r="AD56"/>
      <c r="AE56"/>
      <c r="AF56"/>
      <c r="AG56"/>
    </row>
    <row r="57" spans="1:33">
      <c r="A57" s="101" t="s">
        <v>141</v>
      </c>
      <c r="B57" s="81">
        <v>30</v>
      </c>
      <c r="C57" s="270"/>
      <c r="D57" s="81">
        <v>35</v>
      </c>
      <c r="E57" s="81">
        <v>2</v>
      </c>
      <c r="F57" s="81">
        <v>4</v>
      </c>
      <c r="G57" s="81">
        <v>2</v>
      </c>
      <c r="H57" s="415" t="s">
        <v>516</v>
      </c>
      <c r="I57" s="415" t="s">
        <v>516</v>
      </c>
      <c r="J57" s="415" t="s">
        <v>516</v>
      </c>
      <c r="K57" s="81">
        <v>1</v>
      </c>
      <c r="L57" s="415" t="s">
        <v>516</v>
      </c>
      <c r="M57" s="81">
        <v>1</v>
      </c>
      <c r="N57" s="415" t="s">
        <v>516</v>
      </c>
      <c r="O57" s="415" t="s">
        <v>516</v>
      </c>
      <c r="P57" s="82">
        <v>75</v>
      </c>
      <c r="AC57"/>
      <c r="AD57"/>
      <c r="AE57"/>
      <c r="AF57"/>
      <c r="AG57"/>
    </row>
    <row r="58" spans="1:33">
      <c r="A58" s="204" t="s">
        <v>142</v>
      </c>
      <c r="B58" s="213">
        <v>69</v>
      </c>
      <c r="C58" s="213">
        <v>1</v>
      </c>
      <c r="D58" s="213">
        <v>128</v>
      </c>
      <c r="E58" s="213">
        <v>12</v>
      </c>
      <c r="F58" s="213">
        <v>67</v>
      </c>
      <c r="G58" s="213">
        <v>7</v>
      </c>
      <c r="H58" s="213">
        <v>3</v>
      </c>
      <c r="I58" s="213">
        <v>1</v>
      </c>
      <c r="J58" s="213">
        <v>1</v>
      </c>
      <c r="K58" s="213">
        <v>4</v>
      </c>
      <c r="L58" s="213">
        <v>1</v>
      </c>
      <c r="M58" s="213">
        <v>3</v>
      </c>
      <c r="N58" s="213">
        <v>7</v>
      </c>
      <c r="O58" s="416" t="s">
        <v>516</v>
      </c>
      <c r="P58" s="214">
        <v>304</v>
      </c>
      <c r="AC58"/>
      <c r="AD58"/>
      <c r="AE58"/>
      <c r="AF58"/>
      <c r="AG58"/>
    </row>
    <row r="59" spans="1:33">
      <c r="A59" s="10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  <c r="AC59"/>
      <c r="AD59"/>
      <c r="AE59"/>
      <c r="AF59"/>
      <c r="AG59"/>
    </row>
    <row r="60" spans="1:33">
      <c r="A60" s="101" t="s">
        <v>143</v>
      </c>
      <c r="B60" s="415" t="s">
        <v>516</v>
      </c>
      <c r="C60" s="415" t="s">
        <v>516</v>
      </c>
      <c r="D60" s="415" t="s">
        <v>516</v>
      </c>
      <c r="E60" s="415" t="s">
        <v>516</v>
      </c>
      <c r="F60" s="415" t="s">
        <v>516</v>
      </c>
      <c r="G60" s="415" t="s">
        <v>516</v>
      </c>
      <c r="H60" s="415" t="s">
        <v>516</v>
      </c>
      <c r="I60" s="415" t="s">
        <v>516</v>
      </c>
      <c r="J60" s="415" t="s">
        <v>516</v>
      </c>
      <c r="K60" s="81">
        <v>1</v>
      </c>
      <c r="L60" s="415" t="s">
        <v>516</v>
      </c>
      <c r="M60" s="415" t="s">
        <v>516</v>
      </c>
      <c r="N60" s="81">
        <v>1</v>
      </c>
      <c r="O60" s="415" t="s">
        <v>516</v>
      </c>
      <c r="P60" s="82">
        <v>2</v>
      </c>
      <c r="AC60"/>
      <c r="AD60"/>
      <c r="AE60"/>
      <c r="AF60"/>
      <c r="AG60"/>
    </row>
    <row r="61" spans="1:33">
      <c r="A61" s="101" t="s">
        <v>144</v>
      </c>
      <c r="B61" s="81">
        <v>14</v>
      </c>
      <c r="C61" s="415" t="s">
        <v>516</v>
      </c>
      <c r="D61" s="81">
        <v>3</v>
      </c>
      <c r="E61" s="415" t="s">
        <v>516</v>
      </c>
      <c r="F61" s="415" t="s">
        <v>516</v>
      </c>
      <c r="G61" s="81">
        <v>1</v>
      </c>
      <c r="H61" s="415" t="s">
        <v>516</v>
      </c>
      <c r="I61" s="415" t="s">
        <v>516</v>
      </c>
      <c r="J61" s="415" t="s">
        <v>516</v>
      </c>
      <c r="K61" s="81">
        <v>1</v>
      </c>
      <c r="L61" s="415" t="s">
        <v>516</v>
      </c>
      <c r="M61" s="81">
        <v>1</v>
      </c>
      <c r="N61" s="415" t="s">
        <v>516</v>
      </c>
      <c r="O61" s="415" t="s">
        <v>516</v>
      </c>
      <c r="P61" s="82">
        <v>20</v>
      </c>
      <c r="AC61"/>
      <c r="AD61"/>
      <c r="AE61"/>
      <c r="AF61"/>
      <c r="AG61"/>
    </row>
    <row r="62" spans="1:33">
      <c r="A62" s="101" t="s">
        <v>145</v>
      </c>
      <c r="B62" s="415" t="s">
        <v>516</v>
      </c>
      <c r="C62" s="415" t="s">
        <v>516</v>
      </c>
      <c r="D62" s="415" t="s">
        <v>516</v>
      </c>
      <c r="E62" s="415" t="s">
        <v>516</v>
      </c>
      <c r="F62" s="415" t="s">
        <v>516</v>
      </c>
      <c r="G62" s="415" t="s">
        <v>516</v>
      </c>
      <c r="H62" s="415" t="s">
        <v>516</v>
      </c>
      <c r="I62" s="415" t="s">
        <v>516</v>
      </c>
      <c r="J62" s="415" t="s">
        <v>516</v>
      </c>
      <c r="K62" s="81">
        <v>2</v>
      </c>
      <c r="L62" s="415" t="s">
        <v>516</v>
      </c>
      <c r="M62" s="415" t="s">
        <v>516</v>
      </c>
      <c r="N62" s="415" t="s">
        <v>516</v>
      </c>
      <c r="O62" s="415" t="s">
        <v>516</v>
      </c>
      <c r="P62" s="82">
        <v>2</v>
      </c>
      <c r="AC62"/>
      <c r="AD62"/>
      <c r="AE62"/>
      <c r="AF62"/>
      <c r="AG62"/>
    </row>
    <row r="63" spans="1:33">
      <c r="A63" s="204" t="s">
        <v>146</v>
      </c>
      <c r="B63" s="213">
        <v>14</v>
      </c>
      <c r="C63" s="416" t="s">
        <v>516</v>
      </c>
      <c r="D63" s="213">
        <v>3</v>
      </c>
      <c r="E63" s="416" t="s">
        <v>516</v>
      </c>
      <c r="F63" s="416" t="s">
        <v>516</v>
      </c>
      <c r="G63" s="213">
        <v>1</v>
      </c>
      <c r="H63" s="416" t="s">
        <v>516</v>
      </c>
      <c r="I63" s="416" t="s">
        <v>516</v>
      </c>
      <c r="J63" s="416" t="s">
        <v>516</v>
      </c>
      <c r="K63" s="213">
        <v>4</v>
      </c>
      <c r="L63" s="416" t="s">
        <v>516</v>
      </c>
      <c r="M63" s="213">
        <v>1</v>
      </c>
      <c r="N63" s="213">
        <v>1</v>
      </c>
      <c r="O63" s="416" t="s">
        <v>516</v>
      </c>
      <c r="P63" s="214">
        <v>24</v>
      </c>
      <c r="AC63"/>
      <c r="AD63"/>
      <c r="AE63"/>
      <c r="AF63"/>
      <c r="AG63"/>
    </row>
    <row r="64" spans="1:33">
      <c r="A64" s="10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AC64"/>
      <c r="AD64"/>
      <c r="AE64"/>
      <c r="AF64"/>
      <c r="AG64"/>
    </row>
    <row r="65" spans="1:33">
      <c r="A65" s="204" t="s">
        <v>147</v>
      </c>
      <c r="B65" s="416" t="s">
        <v>516</v>
      </c>
      <c r="C65" s="416" t="s">
        <v>516</v>
      </c>
      <c r="D65" s="416" t="s">
        <v>516</v>
      </c>
      <c r="E65" s="416" t="s">
        <v>516</v>
      </c>
      <c r="F65" s="416" t="s">
        <v>516</v>
      </c>
      <c r="G65" s="213">
        <v>2</v>
      </c>
      <c r="H65" s="416" t="s">
        <v>516</v>
      </c>
      <c r="I65" s="416" t="s">
        <v>516</v>
      </c>
      <c r="J65" s="416" t="s">
        <v>516</v>
      </c>
      <c r="K65" s="416" t="s">
        <v>516</v>
      </c>
      <c r="L65" s="416" t="s">
        <v>516</v>
      </c>
      <c r="M65" s="416" t="s">
        <v>516</v>
      </c>
      <c r="N65" s="416" t="s">
        <v>516</v>
      </c>
      <c r="O65" s="416" t="s">
        <v>516</v>
      </c>
      <c r="P65" s="214">
        <v>2</v>
      </c>
      <c r="AC65"/>
      <c r="AD65"/>
      <c r="AE65"/>
      <c r="AF65"/>
      <c r="AG65"/>
    </row>
    <row r="66" spans="1:33">
      <c r="A66" s="10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AC66"/>
      <c r="AD66"/>
      <c r="AE66"/>
      <c r="AF66"/>
      <c r="AG66"/>
    </row>
    <row r="67" spans="1:33">
      <c r="A67" s="101" t="s">
        <v>148</v>
      </c>
      <c r="B67" s="81">
        <v>60</v>
      </c>
      <c r="C67" s="415" t="s">
        <v>516</v>
      </c>
      <c r="D67" s="81">
        <v>49</v>
      </c>
      <c r="E67" s="415" t="s">
        <v>516</v>
      </c>
      <c r="F67" s="81">
        <v>13</v>
      </c>
      <c r="G67" s="415" t="s">
        <v>516</v>
      </c>
      <c r="H67" s="81">
        <v>2</v>
      </c>
      <c r="I67" s="270">
        <v>1</v>
      </c>
      <c r="J67" s="81">
        <v>1</v>
      </c>
      <c r="K67" s="415" t="s">
        <v>516</v>
      </c>
      <c r="L67" s="415" t="s">
        <v>516</v>
      </c>
      <c r="M67" s="81">
        <v>7</v>
      </c>
      <c r="N67" s="270">
        <v>1</v>
      </c>
      <c r="O67" s="415" t="s">
        <v>516</v>
      </c>
      <c r="P67" s="82">
        <v>134</v>
      </c>
      <c r="AC67"/>
      <c r="AD67"/>
      <c r="AE67"/>
      <c r="AF67"/>
      <c r="AG67"/>
    </row>
    <row r="68" spans="1:33">
      <c r="A68" s="101" t="s">
        <v>149</v>
      </c>
      <c r="B68" s="81">
        <v>38</v>
      </c>
      <c r="C68" s="415" t="s">
        <v>516</v>
      </c>
      <c r="D68" s="81">
        <v>10</v>
      </c>
      <c r="E68" s="415" t="s">
        <v>516</v>
      </c>
      <c r="F68" s="415" t="s">
        <v>516</v>
      </c>
      <c r="G68" s="415" t="s">
        <v>516</v>
      </c>
      <c r="H68" s="81">
        <v>2</v>
      </c>
      <c r="I68" s="415" t="s">
        <v>516</v>
      </c>
      <c r="J68" s="415" t="s">
        <v>516</v>
      </c>
      <c r="K68" s="81">
        <v>1</v>
      </c>
      <c r="L68" s="415" t="s">
        <v>516</v>
      </c>
      <c r="M68" s="81">
        <v>5</v>
      </c>
      <c r="N68" s="81">
        <v>5</v>
      </c>
      <c r="O68" s="415" t="s">
        <v>516</v>
      </c>
      <c r="P68" s="82">
        <v>61</v>
      </c>
      <c r="AC68"/>
      <c r="AD68"/>
      <c r="AE68"/>
      <c r="AF68"/>
      <c r="AG68"/>
    </row>
    <row r="69" spans="1:33">
      <c r="A69" s="204" t="s">
        <v>150</v>
      </c>
      <c r="B69" s="213">
        <v>98</v>
      </c>
      <c r="C69" s="416" t="s">
        <v>516</v>
      </c>
      <c r="D69" s="213">
        <v>59</v>
      </c>
      <c r="E69" s="416" t="s">
        <v>516</v>
      </c>
      <c r="F69" s="213">
        <v>13</v>
      </c>
      <c r="G69" s="416" t="s">
        <v>516</v>
      </c>
      <c r="H69" s="213">
        <v>4</v>
      </c>
      <c r="I69" s="213">
        <v>1</v>
      </c>
      <c r="J69" s="213">
        <v>1</v>
      </c>
      <c r="K69" s="213">
        <v>1</v>
      </c>
      <c r="L69" s="416" t="s">
        <v>516</v>
      </c>
      <c r="M69" s="213">
        <v>12</v>
      </c>
      <c r="N69" s="213">
        <v>6</v>
      </c>
      <c r="O69" s="416" t="s">
        <v>516</v>
      </c>
      <c r="P69" s="214">
        <v>195</v>
      </c>
      <c r="AC69"/>
      <c r="AD69"/>
      <c r="AE69"/>
      <c r="AF69"/>
      <c r="AG69"/>
    </row>
    <row r="70" spans="1:33">
      <c r="A70" s="10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AC70"/>
      <c r="AD70"/>
      <c r="AE70"/>
      <c r="AF70"/>
      <c r="AG70"/>
    </row>
    <row r="71" spans="1:33">
      <c r="A71" s="101" t="s">
        <v>151</v>
      </c>
      <c r="B71" s="270"/>
      <c r="C71" s="415" t="s">
        <v>516</v>
      </c>
      <c r="D71" s="81">
        <v>31</v>
      </c>
      <c r="E71" s="415" t="s">
        <v>516</v>
      </c>
      <c r="F71" s="81">
        <v>19</v>
      </c>
      <c r="G71" s="270">
        <v>1</v>
      </c>
      <c r="H71" s="415" t="s">
        <v>516</v>
      </c>
      <c r="I71" s="415" t="s">
        <v>516</v>
      </c>
      <c r="J71" s="415" t="s">
        <v>516</v>
      </c>
      <c r="K71" s="415" t="s">
        <v>516</v>
      </c>
      <c r="L71" s="415" t="s">
        <v>516</v>
      </c>
      <c r="M71" s="415" t="s">
        <v>516</v>
      </c>
      <c r="N71" s="81">
        <v>9</v>
      </c>
      <c r="O71" s="415" t="s">
        <v>516</v>
      </c>
      <c r="P71" s="82">
        <v>60</v>
      </c>
      <c r="AC71"/>
      <c r="AD71"/>
      <c r="AE71"/>
      <c r="AF71"/>
      <c r="AG71"/>
    </row>
    <row r="72" spans="1:33">
      <c r="A72" s="101" t="s">
        <v>152</v>
      </c>
      <c r="B72" s="81">
        <v>696</v>
      </c>
      <c r="C72" s="415" t="s">
        <v>516</v>
      </c>
      <c r="D72" s="81">
        <v>63</v>
      </c>
      <c r="E72" s="81">
        <v>1</v>
      </c>
      <c r="F72" s="81">
        <v>18</v>
      </c>
      <c r="G72" s="81">
        <v>25</v>
      </c>
      <c r="H72" s="81">
        <v>15</v>
      </c>
      <c r="I72" s="415" t="s">
        <v>516</v>
      </c>
      <c r="J72" s="270">
        <v>1</v>
      </c>
      <c r="K72" s="81">
        <v>2</v>
      </c>
      <c r="L72" s="415" t="s">
        <v>516</v>
      </c>
      <c r="M72" s="81">
        <v>4</v>
      </c>
      <c r="N72" s="81">
        <v>13</v>
      </c>
      <c r="O72" s="415" t="s">
        <v>516</v>
      </c>
      <c r="P72" s="82">
        <v>838</v>
      </c>
      <c r="AC72"/>
      <c r="AD72"/>
      <c r="AE72"/>
      <c r="AF72"/>
      <c r="AG72"/>
    </row>
    <row r="73" spans="1:33">
      <c r="A73" s="101" t="s">
        <v>153</v>
      </c>
      <c r="B73" s="81">
        <v>318</v>
      </c>
      <c r="C73" s="415" t="s">
        <v>516</v>
      </c>
      <c r="D73" s="81">
        <v>292</v>
      </c>
      <c r="E73" s="415" t="s">
        <v>516</v>
      </c>
      <c r="F73" s="81">
        <v>9</v>
      </c>
      <c r="G73" s="81">
        <v>6</v>
      </c>
      <c r="H73" s="81">
        <v>2</v>
      </c>
      <c r="I73" s="415" t="s">
        <v>516</v>
      </c>
      <c r="J73" s="415" t="s">
        <v>516</v>
      </c>
      <c r="K73" s="81">
        <v>7</v>
      </c>
      <c r="L73" s="415" t="s">
        <v>516</v>
      </c>
      <c r="M73" s="81">
        <v>3</v>
      </c>
      <c r="N73" s="81">
        <v>1</v>
      </c>
      <c r="O73" s="415" t="s">
        <v>516</v>
      </c>
      <c r="P73" s="82">
        <v>638</v>
      </c>
      <c r="AC73"/>
      <c r="AD73"/>
      <c r="AE73"/>
      <c r="AF73"/>
      <c r="AG73"/>
    </row>
    <row r="74" spans="1:33">
      <c r="A74" s="101" t="s">
        <v>154</v>
      </c>
      <c r="B74" s="81">
        <v>29</v>
      </c>
      <c r="C74" s="415" t="s">
        <v>516</v>
      </c>
      <c r="D74" s="81">
        <v>139</v>
      </c>
      <c r="E74" s="415" t="s">
        <v>516</v>
      </c>
      <c r="F74" s="81">
        <v>76</v>
      </c>
      <c r="G74" s="81">
        <v>21</v>
      </c>
      <c r="H74" s="415" t="s">
        <v>516</v>
      </c>
      <c r="I74" s="415" t="s">
        <v>516</v>
      </c>
      <c r="J74" s="415" t="s">
        <v>516</v>
      </c>
      <c r="K74" s="81">
        <v>6</v>
      </c>
      <c r="L74" s="415" t="s">
        <v>516</v>
      </c>
      <c r="M74" s="415" t="s">
        <v>516</v>
      </c>
      <c r="N74" s="81">
        <v>7</v>
      </c>
      <c r="O74" s="415" t="s">
        <v>516</v>
      </c>
      <c r="P74" s="82">
        <v>278</v>
      </c>
      <c r="AC74"/>
      <c r="AD74"/>
      <c r="AE74"/>
      <c r="AF74"/>
      <c r="AG74"/>
    </row>
    <row r="75" spans="1:33">
      <c r="A75" s="101" t="s">
        <v>155</v>
      </c>
      <c r="B75" s="81">
        <v>413</v>
      </c>
      <c r="C75" s="415" t="s">
        <v>516</v>
      </c>
      <c r="D75" s="81">
        <v>144</v>
      </c>
      <c r="E75" s="270">
        <v>1</v>
      </c>
      <c r="F75" s="81">
        <v>30</v>
      </c>
      <c r="G75" s="81">
        <v>15</v>
      </c>
      <c r="H75" s="81">
        <v>36</v>
      </c>
      <c r="I75" s="415" t="s">
        <v>516</v>
      </c>
      <c r="J75" s="270">
        <v>2</v>
      </c>
      <c r="K75" s="81">
        <v>3</v>
      </c>
      <c r="L75" s="415" t="s">
        <v>516</v>
      </c>
      <c r="M75" s="81">
        <v>71</v>
      </c>
      <c r="N75" s="81">
        <v>17</v>
      </c>
      <c r="O75" s="415" t="s">
        <v>516</v>
      </c>
      <c r="P75" s="82">
        <v>732</v>
      </c>
      <c r="AC75"/>
      <c r="AD75"/>
      <c r="AE75"/>
      <c r="AF75"/>
      <c r="AG75"/>
    </row>
    <row r="76" spans="1:33">
      <c r="A76" s="101" t="s">
        <v>156</v>
      </c>
      <c r="B76" s="81">
        <v>52</v>
      </c>
      <c r="C76" s="415" t="s">
        <v>516</v>
      </c>
      <c r="D76" s="81">
        <v>191</v>
      </c>
      <c r="E76" s="270">
        <v>1</v>
      </c>
      <c r="F76" s="81">
        <v>114</v>
      </c>
      <c r="G76" s="81">
        <v>17</v>
      </c>
      <c r="H76" s="270">
        <v>2</v>
      </c>
      <c r="I76" s="81">
        <v>1</v>
      </c>
      <c r="J76" s="415" t="s">
        <v>516</v>
      </c>
      <c r="K76" s="81">
        <v>3</v>
      </c>
      <c r="L76" s="415" t="s">
        <v>516</v>
      </c>
      <c r="M76" s="81">
        <v>5</v>
      </c>
      <c r="N76" s="415" t="s">
        <v>516</v>
      </c>
      <c r="O76" s="415" t="s">
        <v>516</v>
      </c>
      <c r="P76" s="82">
        <v>386</v>
      </c>
      <c r="AC76"/>
      <c r="AD76"/>
      <c r="AE76"/>
      <c r="AF76"/>
      <c r="AG76"/>
    </row>
    <row r="77" spans="1:33">
      <c r="A77" s="101" t="s">
        <v>157</v>
      </c>
      <c r="B77" s="81">
        <v>53</v>
      </c>
      <c r="C77" s="415" t="s">
        <v>516</v>
      </c>
      <c r="D77" s="81">
        <v>57</v>
      </c>
      <c r="E77" s="415" t="s">
        <v>516</v>
      </c>
      <c r="F77" s="81">
        <v>12</v>
      </c>
      <c r="G77" s="81">
        <v>5</v>
      </c>
      <c r="H77" s="81">
        <v>2</v>
      </c>
      <c r="I77" s="81">
        <v>1</v>
      </c>
      <c r="J77" s="415" t="s">
        <v>516</v>
      </c>
      <c r="K77" s="81">
        <v>6</v>
      </c>
      <c r="L77" s="415" t="s">
        <v>516</v>
      </c>
      <c r="M77" s="415" t="s">
        <v>516</v>
      </c>
      <c r="N77" s="81">
        <v>8</v>
      </c>
      <c r="O77" s="415" t="s">
        <v>516</v>
      </c>
      <c r="P77" s="82">
        <v>144</v>
      </c>
      <c r="AC77"/>
      <c r="AD77"/>
      <c r="AE77"/>
      <c r="AF77"/>
      <c r="AG77"/>
    </row>
    <row r="78" spans="1:33">
      <c r="A78" s="101" t="s">
        <v>158</v>
      </c>
      <c r="B78" s="81">
        <v>179</v>
      </c>
      <c r="C78" s="415" t="s">
        <v>516</v>
      </c>
      <c r="D78" s="81">
        <v>213</v>
      </c>
      <c r="E78" s="415" t="s">
        <v>516</v>
      </c>
      <c r="F78" s="81">
        <v>10</v>
      </c>
      <c r="G78" s="81">
        <v>6</v>
      </c>
      <c r="H78" s="81">
        <v>5</v>
      </c>
      <c r="I78" s="415" t="s">
        <v>516</v>
      </c>
      <c r="J78" s="81">
        <v>1</v>
      </c>
      <c r="K78" s="81">
        <v>4</v>
      </c>
      <c r="L78" s="415" t="s">
        <v>516</v>
      </c>
      <c r="M78" s="81">
        <v>24</v>
      </c>
      <c r="N78" s="81">
        <v>3</v>
      </c>
      <c r="O78" s="415" t="s">
        <v>516</v>
      </c>
      <c r="P78" s="82">
        <v>445</v>
      </c>
      <c r="AC78"/>
      <c r="AD78"/>
      <c r="AE78"/>
      <c r="AF78"/>
      <c r="AG78"/>
    </row>
    <row r="79" spans="1:33">
      <c r="A79" s="204" t="s">
        <v>243</v>
      </c>
      <c r="B79" s="213">
        <v>1740</v>
      </c>
      <c r="C79" s="416" t="s">
        <v>516</v>
      </c>
      <c r="D79" s="213">
        <v>1130</v>
      </c>
      <c r="E79" s="213">
        <v>3</v>
      </c>
      <c r="F79" s="213">
        <v>288</v>
      </c>
      <c r="G79" s="213">
        <v>96</v>
      </c>
      <c r="H79" s="213">
        <v>62</v>
      </c>
      <c r="I79" s="213">
        <v>2</v>
      </c>
      <c r="J79" s="213">
        <v>4</v>
      </c>
      <c r="K79" s="213">
        <v>31</v>
      </c>
      <c r="L79" s="416" t="s">
        <v>516</v>
      </c>
      <c r="M79" s="213">
        <v>107</v>
      </c>
      <c r="N79" s="213">
        <v>58</v>
      </c>
      <c r="O79" s="416" t="s">
        <v>516</v>
      </c>
      <c r="P79" s="214">
        <v>3521</v>
      </c>
      <c r="AC79"/>
      <c r="AD79"/>
      <c r="AE79"/>
      <c r="AF79"/>
      <c r="AG79"/>
    </row>
    <row r="80" spans="1:33">
      <c r="A80" s="10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2"/>
      <c r="AC80"/>
      <c r="AD80"/>
      <c r="AE80"/>
      <c r="AF80"/>
      <c r="AG80"/>
    </row>
    <row r="81" spans="1:33">
      <c r="A81" s="163" t="s">
        <v>200</v>
      </c>
      <c r="B81" s="415" t="s">
        <v>516</v>
      </c>
      <c r="C81" s="415" t="s">
        <v>516</v>
      </c>
      <c r="D81" s="81">
        <v>1</v>
      </c>
      <c r="E81" s="415" t="s">
        <v>516</v>
      </c>
      <c r="F81" s="81">
        <v>2</v>
      </c>
      <c r="G81" s="415" t="s">
        <v>516</v>
      </c>
      <c r="H81" s="81">
        <v>1</v>
      </c>
      <c r="I81" s="81">
        <v>3</v>
      </c>
      <c r="J81" s="415" t="s">
        <v>516</v>
      </c>
      <c r="K81" s="81">
        <v>8</v>
      </c>
      <c r="L81" s="415" t="s">
        <v>516</v>
      </c>
      <c r="M81" s="415" t="s">
        <v>516</v>
      </c>
      <c r="N81" s="81">
        <v>1</v>
      </c>
      <c r="O81" s="415" t="s">
        <v>516</v>
      </c>
      <c r="P81" s="82">
        <v>16</v>
      </c>
      <c r="AC81"/>
      <c r="AD81"/>
      <c r="AE81"/>
      <c r="AF81"/>
      <c r="AG81"/>
    </row>
    <row r="82" spans="1:33">
      <c r="A82" s="101" t="s">
        <v>159</v>
      </c>
      <c r="B82" s="81">
        <v>1</v>
      </c>
      <c r="C82" s="415" t="s">
        <v>516</v>
      </c>
      <c r="D82" s="81">
        <v>7</v>
      </c>
      <c r="E82" s="415" t="s">
        <v>516</v>
      </c>
      <c r="F82" s="415" t="s">
        <v>516</v>
      </c>
      <c r="G82" s="81">
        <v>5</v>
      </c>
      <c r="H82" s="81">
        <v>1</v>
      </c>
      <c r="I82" s="415" t="s">
        <v>516</v>
      </c>
      <c r="J82" s="415" t="s">
        <v>516</v>
      </c>
      <c r="K82" s="81">
        <v>13</v>
      </c>
      <c r="L82" s="415" t="s">
        <v>516</v>
      </c>
      <c r="M82" s="415" t="s">
        <v>516</v>
      </c>
      <c r="N82" s="81">
        <v>3</v>
      </c>
      <c r="O82" s="415" t="s">
        <v>516</v>
      </c>
      <c r="P82" s="82">
        <v>30</v>
      </c>
      <c r="AC82"/>
      <c r="AD82"/>
      <c r="AE82"/>
      <c r="AF82"/>
      <c r="AG82"/>
    </row>
    <row r="83" spans="1:33">
      <c r="A83" s="204" t="s">
        <v>160</v>
      </c>
      <c r="B83" s="213">
        <v>1</v>
      </c>
      <c r="C83" s="416" t="s">
        <v>516</v>
      </c>
      <c r="D83" s="213">
        <v>8</v>
      </c>
      <c r="E83" s="416" t="s">
        <v>516</v>
      </c>
      <c r="F83" s="213">
        <v>2</v>
      </c>
      <c r="G83" s="213">
        <v>5</v>
      </c>
      <c r="H83" s="213">
        <v>2</v>
      </c>
      <c r="I83" s="213">
        <v>3</v>
      </c>
      <c r="J83" s="416" t="s">
        <v>516</v>
      </c>
      <c r="K83" s="213">
        <v>21</v>
      </c>
      <c r="L83" s="416" t="s">
        <v>516</v>
      </c>
      <c r="M83" s="416" t="s">
        <v>516</v>
      </c>
      <c r="N83" s="213">
        <v>4</v>
      </c>
      <c r="O83" s="416" t="s">
        <v>516</v>
      </c>
      <c r="P83" s="214">
        <v>46</v>
      </c>
      <c r="AC83"/>
      <c r="AD83"/>
      <c r="AE83"/>
      <c r="AF83"/>
      <c r="AG83"/>
    </row>
    <row r="84" spans="1:33">
      <c r="A84" s="10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AC84"/>
      <c r="AD84"/>
      <c r="AE84"/>
      <c r="AF84"/>
      <c r="AG84"/>
    </row>
    <row r="85" spans="1:33" ht="13.5" thickBot="1">
      <c r="A85" s="201" t="s">
        <v>201</v>
      </c>
      <c r="B85" s="202">
        <v>2798</v>
      </c>
      <c r="C85" s="202">
        <v>76</v>
      </c>
      <c r="D85" s="202">
        <v>1680</v>
      </c>
      <c r="E85" s="202">
        <v>41</v>
      </c>
      <c r="F85" s="202">
        <v>509</v>
      </c>
      <c r="G85" s="202">
        <v>138</v>
      </c>
      <c r="H85" s="202">
        <v>132</v>
      </c>
      <c r="I85" s="202">
        <v>67</v>
      </c>
      <c r="J85" s="202">
        <v>12</v>
      </c>
      <c r="K85" s="202">
        <v>180</v>
      </c>
      <c r="L85" s="202">
        <v>1</v>
      </c>
      <c r="M85" s="202">
        <v>285</v>
      </c>
      <c r="N85" s="202">
        <v>155</v>
      </c>
      <c r="O85" s="202">
        <v>4</v>
      </c>
      <c r="P85" s="203">
        <v>6078</v>
      </c>
      <c r="AC85"/>
      <c r="AD85"/>
      <c r="AE85"/>
      <c r="AF85"/>
      <c r="AG85"/>
    </row>
    <row r="86" spans="1:33">
      <c r="A86" s="550"/>
      <c r="B86" s="550"/>
      <c r="C86" s="550"/>
      <c r="D86" s="550"/>
      <c r="E86" s="550"/>
      <c r="F86" s="550"/>
      <c r="G86" s="53"/>
      <c r="H86" s="53"/>
      <c r="I86" s="53"/>
      <c r="J86" s="53"/>
      <c r="K86" s="53"/>
      <c r="L86" s="53"/>
      <c r="M86" s="53"/>
      <c r="N86" s="53"/>
      <c r="O86" s="53"/>
      <c r="AC86"/>
      <c r="AD86"/>
      <c r="AE86"/>
      <c r="AF86"/>
      <c r="AG86"/>
    </row>
    <row r="87" spans="1:33" ht="21" customHeight="1">
      <c r="A87" s="532" t="s">
        <v>448</v>
      </c>
      <c r="B87" s="532"/>
      <c r="C87" s="532"/>
      <c r="D87" s="532"/>
      <c r="E87" s="532"/>
      <c r="F87" s="53"/>
      <c r="G87" s="53"/>
      <c r="H87" s="53"/>
      <c r="I87" s="53"/>
      <c r="J87" s="53"/>
      <c r="K87" s="53"/>
      <c r="L87" s="53"/>
      <c r="M87" s="53"/>
      <c r="N87" s="53"/>
      <c r="O87" s="53"/>
      <c r="AC87"/>
      <c r="AD87"/>
      <c r="AE87"/>
      <c r="AF87"/>
      <c r="AG87"/>
    </row>
    <row r="88" spans="1:3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3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3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3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3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3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3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3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3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1:1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1:1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1: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1:1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1:1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1:1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="53" customFormat="1"/>
    <row r="114" s="53" customFormat="1"/>
    <row r="115" s="53" customFormat="1"/>
    <row r="116" s="53" customFormat="1"/>
    <row r="117" s="53" customFormat="1"/>
    <row r="118" s="53" customFormat="1"/>
    <row r="119" s="53" customFormat="1"/>
    <row r="120" s="53" customFormat="1"/>
    <row r="121" s="53" customFormat="1"/>
    <row r="122" s="53" customFormat="1"/>
    <row r="123" s="53" customFormat="1"/>
    <row r="124" s="53" customFormat="1"/>
    <row r="125" s="53" customFormat="1"/>
    <row r="126" s="53" customFormat="1"/>
    <row r="127" s="53" customFormat="1"/>
    <row r="128" s="53" customFormat="1"/>
    <row r="129" s="53" customFormat="1"/>
  </sheetData>
  <mergeCells count="16">
    <mergeCell ref="P5:P7"/>
    <mergeCell ref="A1:P1"/>
    <mergeCell ref="A3:P3"/>
    <mergeCell ref="M5:M7"/>
    <mergeCell ref="O5:O7"/>
    <mergeCell ref="I6:J6"/>
    <mergeCell ref="L6:L7"/>
    <mergeCell ref="A86:F86"/>
    <mergeCell ref="A87:E87"/>
    <mergeCell ref="I5:L5"/>
    <mergeCell ref="N5:N7"/>
    <mergeCell ref="B5:C6"/>
    <mergeCell ref="D5:E6"/>
    <mergeCell ref="F5:G6"/>
    <mergeCell ref="A5:A6"/>
    <mergeCell ref="H5:H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1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34.28515625" style="365" customWidth="1"/>
    <col min="2" max="2" width="16" style="365" customWidth="1"/>
    <col min="3" max="3" width="17.28515625" style="365" customWidth="1"/>
    <col min="4" max="4" width="17.42578125" style="365" customWidth="1"/>
    <col min="5" max="5" width="22.85546875" style="365" customWidth="1"/>
    <col min="6" max="6" width="18.5703125" style="365" customWidth="1"/>
    <col min="7" max="7" width="17.7109375" style="365" customWidth="1"/>
    <col min="8" max="8" width="4.7109375" style="365" customWidth="1"/>
    <col min="9" max="16384" width="11.42578125" style="365"/>
  </cols>
  <sheetData>
    <row r="1" spans="1:15" s="182" customFormat="1" ht="18">
      <c r="A1" s="423" t="s">
        <v>249</v>
      </c>
      <c r="B1" s="423"/>
      <c r="C1" s="423"/>
      <c r="D1" s="423"/>
      <c r="E1" s="423"/>
      <c r="F1" s="423"/>
      <c r="G1" s="423"/>
    </row>
    <row r="2" spans="1:15" s="184" customFormat="1" ht="15" customHeight="1">
      <c r="A2" s="183"/>
    </row>
    <row r="3" spans="1:15" s="184" customFormat="1" ht="13.15" customHeight="1">
      <c r="A3" s="424" t="s">
        <v>503</v>
      </c>
      <c r="B3" s="424"/>
      <c r="C3" s="424"/>
      <c r="D3" s="424"/>
      <c r="E3" s="424"/>
      <c r="F3" s="424"/>
      <c r="G3" s="424"/>
    </row>
    <row r="4" spans="1:15" s="184" customFormat="1" ht="15" customHeight="1">
      <c r="A4" s="424" t="s">
        <v>405</v>
      </c>
      <c r="B4" s="424"/>
      <c r="C4" s="424"/>
      <c r="D4" s="424"/>
      <c r="E4" s="424"/>
      <c r="F4" s="424"/>
      <c r="G4" s="424"/>
    </row>
    <row r="5" spans="1:15" s="184" customFormat="1" ht="15.75" thickBot="1">
      <c r="A5" s="185"/>
      <c r="B5" s="188"/>
      <c r="C5" s="188"/>
      <c r="D5" s="188"/>
      <c r="E5" s="188"/>
      <c r="F5" s="188"/>
      <c r="G5" s="188"/>
    </row>
    <row r="6" spans="1:15">
      <c r="A6" s="428" t="s">
        <v>232</v>
      </c>
      <c r="B6" s="425" t="s">
        <v>344</v>
      </c>
      <c r="C6" s="425" t="s">
        <v>345</v>
      </c>
      <c r="D6" s="425" t="s">
        <v>340</v>
      </c>
      <c r="E6" s="425" t="s">
        <v>342</v>
      </c>
      <c r="F6" s="425" t="s">
        <v>341</v>
      </c>
      <c r="G6" s="420" t="s">
        <v>343</v>
      </c>
    </row>
    <row r="7" spans="1:15">
      <c r="A7" s="429"/>
      <c r="B7" s="426"/>
      <c r="C7" s="426"/>
      <c r="D7" s="426"/>
      <c r="E7" s="426"/>
      <c r="F7" s="426"/>
      <c r="G7" s="421"/>
    </row>
    <row r="8" spans="1:15" ht="13.5" thickBot="1">
      <c r="A8" s="430"/>
      <c r="B8" s="427"/>
      <c r="C8" s="427"/>
      <c r="D8" s="427"/>
      <c r="E8" s="427"/>
      <c r="F8" s="427"/>
      <c r="G8" s="422"/>
    </row>
    <row r="9" spans="1:15">
      <c r="A9" s="379"/>
      <c r="B9" s="381"/>
      <c r="C9" s="381"/>
      <c r="D9" s="381"/>
      <c r="E9" s="381"/>
      <c r="F9" s="381"/>
      <c r="G9" s="382"/>
      <c r="H9" s="368"/>
      <c r="I9" s="72"/>
      <c r="J9" s="73"/>
      <c r="K9" s="73"/>
      <c r="L9" s="73"/>
      <c r="M9" s="73"/>
      <c r="N9" s="73"/>
      <c r="O9" s="73"/>
    </row>
    <row r="10" spans="1:15">
      <c r="A10" s="278" t="s">
        <v>322</v>
      </c>
      <c r="B10" s="369" t="s">
        <v>409</v>
      </c>
      <c r="C10" s="369">
        <v>112.5</v>
      </c>
      <c r="D10" s="369" t="s">
        <v>409</v>
      </c>
      <c r="E10" s="369" t="s">
        <v>409</v>
      </c>
      <c r="F10" s="369">
        <v>46</v>
      </c>
      <c r="G10" s="370" t="s">
        <v>409</v>
      </c>
      <c r="H10" s="368"/>
      <c r="I10" s="72"/>
      <c r="J10" s="73"/>
      <c r="K10" s="73"/>
      <c r="L10" s="73"/>
      <c r="M10" s="73"/>
      <c r="N10" s="73"/>
      <c r="O10" s="73"/>
    </row>
    <row r="11" spans="1:15">
      <c r="A11" s="366"/>
      <c r="B11" s="371"/>
      <c r="C11" s="371"/>
      <c r="D11" s="371"/>
      <c r="E11" s="371"/>
      <c r="F11" s="371"/>
      <c r="G11" s="372"/>
      <c r="H11" s="368"/>
      <c r="I11" s="72"/>
      <c r="J11" s="73"/>
      <c r="K11" s="73"/>
      <c r="L11" s="73"/>
      <c r="M11" s="73"/>
      <c r="N11" s="73"/>
      <c r="O11" s="73"/>
    </row>
    <row r="12" spans="1:15">
      <c r="A12" s="278" t="s">
        <v>324</v>
      </c>
      <c r="B12" s="369" t="s">
        <v>409</v>
      </c>
      <c r="C12" s="369" t="s">
        <v>409</v>
      </c>
      <c r="D12" s="369" t="s">
        <v>409</v>
      </c>
      <c r="E12" s="369" t="s">
        <v>409</v>
      </c>
      <c r="F12" s="369"/>
      <c r="G12" s="370" t="s">
        <v>409</v>
      </c>
      <c r="H12" s="368"/>
      <c r="I12" s="72"/>
      <c r="J12" s="73"/>
      <c r="K12" s="73"/>
      <c r="L12" s="73"/>
      <c r="M12" s="73"/>
      <c r="N12" s="73"/>
      <c r="O12" s="73"/>
    </row>
    <row r="13" spans="1:15">
      <c r="A13" s="366"/>
      <c r="B13" s="371"/>
      <c r="C13" s="371"/>
      <c r="D13" s="371"/>
      <c r="E13" s="371"/>
      <c r="F13" s="371"/>
      <c r="G13" s="372"/>
      <c r="H13" s="368"/>
      <c r="I13" s="72"/>
      <c r="J13" s="73"/>
      <c r="K13" s="73"/>
      <c r="L13" s="73"/>
      <c r="M13" s="73"/>
      <c r="N13" s="73"/>
      <c r="O13" s="73"/>
    </row>
    <row r="14" spans="1:15">
      <c r="A14" s="278" t="s">
        <v>325</v>
      </c>
      <c r="B14" s="369">
        <v>2735.08</v>
      </c>
      <c r="C14" s="369">
        <v>177.5</v>
      </c>
      <c r="D14" s="369" t="s">
        <v>409</v>
      </c>
      <c r="E14" s="369" t="s">
        <v>409</v>
      </c>
      <c r="F14" s="369">
        <v>2504.13</v>
      </c>
      <c r="G14" s="370">
        <v>822.75</v>
      </c>
      <c r="H14" s="368"/>
      <c r="I14" s="72"/>
      <c r="J14" s="73"/>
      <c r="K14" s="73"/>
      <c r="L14" s="73"/>
      <c r="M14" s="73"/>
      <c r="N14" s="73"/>
      <c r="O14" s="73"/>
    </row>
    <row r="15" spans="1:15">
      <c r="A15" s="366"/>
      <c r="B15" s="371"/>
      <c r="C15" s="371"/>
      <c r="D15" s="371"/>
      <c r="E15" s="371"/>
      <c r="F15" s="371"/>
      <c r="G15" s="372"/>
      <c r="H15" s="368"/>
      <c r="I15" s="72"/>
      <c r="J15" s="73"/>
      <c r="K15" s="73"/>
      <c r="L15" s="73"/>
      <c r="M15" s="73"/>
      <c r="N15" s="73"/>
      <c r="O15" s="73"/>
    </row>
    <row r="16" spans="1:15">
      <c r="A16" s="278" t="s">
        <v>326</v>
      </c>
      <c r="B16" s="369">
        <v>4631.37</v>
      </c>
      <c r="C16" s="369">
        <v>30</v>
      </c>
      <c r="D16" s="369" t="s">
        <v>409</v>
      </c>
      <c r="E16" s="369" t="s">
        <v>409</v>
      </c>
      <c r="F16" s="369">
        <v>11659.6</v>
      </c>
      <c r="G16" s="370">
        <v>5316.4</v>
      </c>
      <c r="H16" s="368"/>
      <c r="I16" s="72"/>
      <c r="J16" s="73"/>
      <c r="K16" s="73"/>
      <c r="L16" s="73"/>
      <c r="M16" s="73"/>
      <c r="N16" s="73"/>
      <c r="O16" s="73"/>
    </row>
    <row r="17" spans="1:15">
      <c r="A17" s="366"/>
      <c r="B17" s="371"/>
      <c r="C17" s="371"/>
      <c r="D17" s="371"/>
      <c r="E17" s="371"/>
      <c r="F17" s="371"/>
      <c r="G17" s="372"/>
      <c r="H17" s="368"/>
      <c r="I17" s="72"/>
      <c r="J17" s="73"/>
      <c r="K17" s="73"/>
      <c r="L17" s="73"/>
      <c r="M17" s="73"/>
      <c r="N17" s="73"/>
      <c r="O17" s="73"/>
    </row>
    <row r="18" spans="1:15">
      <c r="A18" s="278" t="s">
        <v>327</v>
      </c>
      <c r="B18" s="369">
        <v>178.5</v>
      </c>
      <c r="C18" s="369" t="s">
        <v>409</v>
      </c>
      <c r="D18" s="369" t="s">
        <v>409</v>
      </c>
      <c r="E18" s="369" t="s">
        <v>409</v>
      </c>
      <c r="F18" s="369">
        <v>37216.949999999997</v>
      </c>
      <c r="G18" s="370" t="s">
        <v>409</v>
      </c>
      <c r="H18" s="368"/>
      <c r="I18" s="368"/>
      <c r="J18" s="368"/>
      <c r="K18" s="368"/>
      <c r="L18" s="368"/>
      <c r="M18" s="368"/>
      <c r="N18" s="368"/>
      <c r="O18" s="368"/>
    </row>
    <row r="19" spans="1:15">
      <c r="A19" s="366"/>
      <c r="B19" s="371"/>
      <c r="C19" s="371"/>
      <c r="D19" s="371"/>
      <c r="E19" s="371"/>
      <c r="F19" s="371"/>
      <c r="G19" s="372"/>
      <c r="H19" s="368"/>
      <c r="I19" s="368"/>
      <c r="J19" s="368"/>
      <c r="K19" s="368"/>
      <c r="L19" s="368"/>
      <c r="M19" s="368"/>
    </row>
    <row r="20" spans="1:15">
      <c r="A20" s="278" t="s">
        <v>328</v>
      </c>
      <c r="B20" s="369"/>
      <c r="C20" s="369" t="s">
        <v>409</v>
      </c>
      <c r="D20" s="369" t="s">
        <v>409</v>
      </c>
      <c r="E20" s="369" t="s">
        <v>409</v>
      </c>
      <c r="F20" s="369"/>
      <c r="G20" s="370" t="s">
        <v>409</v>
      </c>
      <c r="H20" s="368"/>
      <c r="I20" s="368"/>
      <c r="J20" s="368"/>
      <c r="K20" s="368"/>
      <c r="L20" s="368"/>
      <c r="M20" s="368"/>
    </row>
    <row r="21" spans="1:15">
      <c r="A21" s="366"/>
      <c r="B21" s="371"/>
      <c r="C21" s="371"/>
      <c r="D21" s="371"/>
      <c r="E21" s="371"/>
      <c r="F21" s="371"/>
      <c r="G21" s="372"/>
    </row>
    <row r="22" spans="1:15">
      <c r="A22" s="278" t="s">
        <v>329</v>
      </c>
      <c r="B22" s="369"/>
      <c r="C22" s="369" t="s">
        <v>409</v>
      </c>
      <c r="D22" s="369" t="s">
        <v>409</v>
      </c>
      <c r="E22" s="369" t="s">
        <v>409</v>
      </c>
      <c r="F22" s="369">
        <v>23034.77</v>
      </c>
      <c r="G22" s="370" t="s">
        <v>409</v>
      </c>
    </row>
    <row r="23" spans="1:15">
      <c r="A23" s="366"/>
      <c r="B23" s="371"/>
      <c r="C23" s="371"/>
      <c r="D23" s="371"/>
      <c r="E23" s="371"/>
      <c r="F23" s="371"/>
      <c r="G23" s="372"/>
    </row>
    <row r="24" spans="1:15">
      <c r="A24" s="278" t="s">
        <v>332</v>
      </c>
      <c r="B24" s="369"/>
      <c r="C24" s="369" t="s">
        <v>409</v>
      </c>
      <c r="D24" s="369" t="s">
        <v>409</v>
      </c>
      <c r="E24" s="369" t="s">
        <v>409</v>
      </c>
      <c r="F24" s="369">
        <v>3295.2</v>
      </c>
      <c r="G24" s="370" t="s">
        <v>409</v>
      </c>
    </row>
    <row r="25" spans="1:15">
      <c r="A25" s="281"/>
      <c r="B25" s="383"/>
      <c r="C25" s="383"/>
      <c r="D25" s="383"/>
      <c r="E25" s="383"/>
      <c r="F25" s="383"/>
      <c r="G25" s="384"/>
    </row>
    <row r="26" spans="1:15">
      <c r="A26" s="278" t="s">
        <v>485</v>
      </c>
      <c r="B26" s="369">
        <v>86.012500000000003</v>
      </c>
      <c r="C26" s="369" t="s">
        <v>409</v>
      </c>
      <c r="D26" s="369" t="s">
        <v>409</v>
      </c>
      <c r="E26" s="369" t="s">
        <v>409</v>
      </c>
      <c r="F26" s="369" t="s">
        <v>409</v>
      </c>
      <c r="G26" s="370" t="s">
        <v>409</v>
      </c>
    </row>
    <row r="27" spans="1:15">
      <c r="A27" s="366"/>
      <c r="B27" s="371"/>
      <c r="C27" s="371"/>
      <c r="D27" s="371"/>
      <c r="E27" s="371"/>
      <c r="F27" s="371"/>
      <c r="G27" s="372"/>
    </row>
    <row r="28" spans="1:15">
      <c r="A28" s="375" t="s">
        <v>504</v>
      </c>
      <c r="B28" s="376"/>
      <c r="C28" s="376"/>
      <c r="D28" s="376"/>
      <c r="E28" s="376"/>
      <c r="F28" s="376">
        <v>243.2</v>
      </c>
      <c r="G28" s="377"/>
    </row>
    <row r="29" spans="1:15">
      <c r="A29" s="366"/>
      <c r="B29" s="371"/>
      <c r="C29" s="371"/>
      <c r="D29" s="371"/>
      <c r="E29" s="371"/>
      <c r="F29" s="371"/>
      <c r="G29" s="372"/>
    </row>
    <row r="30" spans="1:15" ht="13.5" thickBot="1">
      <c r="A30" s="280" t="s">
        <v>201</v>
      </c>
      <c r="B30" s="245">
        <v>7630.9624999999996</v>
      </c>
      <c r="C30" s="245">
        <v>320</v>
      </c>
      <c r="D30" s="245">
        <v>0</v>
      </c>
      <c r="E30" s="245">
        <v>0</v>
      </c>
      <c r="F30" s="245">
        <v>77999.849999999991</v>
      </c>
      <c r="G30" s="246">
        <v>6139.15</v>
      </c>
    </row>
    <row r="33" spans="1:7">
      <c r="A33" s="368"/>
      <c r="B33" s="368"/>
      <c r="C33" s="368"/>
      <c r="D33" s="368"/>
      <c r="E33" s="368"/>
      <c r="F33" s="368"/>
      <c r="G33" s="368"/>
    </row>
    <row r="34" spans="1:7">
      <c r="A34" s="72"/>
      <c r="B34" s="73"/>
      <c r="C34" s="73"/>
      <c r="D34" s="73"/>
      <c r="E34" s="73"/>
      <c r="F34" s="73"/>
      <c r="G34" s="73"/>
    </row>
    <row r="35" spans="1:7">
      <c r="A35" s="72"/>
      <c r="B35" s="73"/>
      <c r="C35" s="73"/>
      <c r="D35" s="73"/>
      <c r="E35" s="73"/>
      <c r="F35" s="73"/>
      <c r="G35" s="73"/>
    </row>
    <row r="36" spans="1:7">
      <c r="A36" s="72"/>
      <c r="B36" s="72"/>
      <c r="C36" s="72"/>
      <c r="D36" s="72"/>
      <c r="E36" s="73"/>
      <c r="F36" s="73"/>
      <c r="G36" s="73"/>
    </row>
    <row r="37" spans="1:7">
      <c r="A37" s="72"/>
      <c r="B37" s="73"/>
      <c r="C37" s="73"/>
      <c r="D37" s="73"/>
      <c r="E37" s="73"/>
      <c r="F37" s="73"/>
      <c r="G37" s="73"/>
    </row>
    <row r="38" spans="1:7">
      <c r="A38" s="72"/>
      <c r="B38" s="73"/>
      <c r="C38" s="73"/>
      <c r="D38" s="73"/>
      <c r="E38" s="73"/>
      <c r="F38" s="73"/>
      <c r="G38" s="73"/>
    </row>
    <row r="39" spans="1:7">
      <c r="A39" s="368"/>
      <c r="B39" s="368"/>
      <c r="C39" s="368"/>
      <c r="D39" s="368"/>
      <c r="E39" s="368"/>
      <c r="F39" s="368"/>
      <c r="G39" s="368"/>
    </row>
    <row r="40" spans="1:7">
      <c r="A40" s="368"/>
      <c r="B40" s="368"/>
      <c r="C40" s="368"/>
      <c r="D40" s="368"/>
      <c r="E40" s="368"/>
      <c r="F40" s="368"/>
      <c r="G40" s="368"/>
    </row>
    <row r="41" spans="1:7">
      <c r="A41" s="368"/>
      <c r="B41" s="368"/>
      <c r="C41" s="368"/>
      <c r="D41" s="368"/>
      <c r="E41" s="368"/>
      <c r="F41" s="368"/>
      <c r="G41" s="368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37.140625" style="365" customWidth="1"/>
    <col min="2" max="5" width="18.7109375" style="365" customWidth="1"/>
    <col min="6" max="6" width="4.140625" style="365" customWidth="1"/>
    <col min="7" max="16384" width="11.42578125" style="365"/>
  </cols>
  <sheetData>
    <row r="1" spans="1:13" s="182" customFormat="1" ht="18">
      <c r="A1" s="423" t="s">
        <v>249</v>
      </c>
      <c r="B1" s="423"/>
      <c r="C1" s="423"/>
      <c r="D1" s="423"/>
      <c r="E1" s="423"/>
    </row>
    <row r="2" spans="1:13" s="184" customFormat="1" ht="15" customHeight="1">
      <c r="A2" s="183"/>
    </row>
    <row r="3" spans="1:13" s="184" customFormat="1" ht="15" customHeight="1">
      <c r="A3" s="424" t="s">
        <v>386</v>
      </c>
      <c r="B3" s="424"/>
      <c r="C3" s="424"/>
      <c r="D3" s="424"/>
      <c r="E3" s="424"/>
      <c r="F3" s="190"/>
      <c r="G3" s="190"/>
    </row>
    <row r="4" spans="1:13" s="184" customFormat="1" ht="15" customHeight="1">
      <c r="A4" s="424" t="s">
        <v>505</v>
      </c>
      <c r="B4" s="424"/>
      <c r="C4" s="424"/>
      <c r="D4" s="424"/>
      <c r="E4" s="424"/>
      <c r="F4" s="190"/>
      <c r="G4" s="190"/>
    </row>
    <row r="5" spans="1:13" s="184" customFormat="1" ht="15.75" thickBot="1">
      <c r="A5" s="185"/>
      <c r="B5" s="188"/>
      <c r="C5" s="188"/>
      <c r="D5" s="188"/>
      <c r="E5" s="188"/>
    </row>
    <row r="6" spans="1:13" ht="24" customHeight="1">
      <c r="A6" s="428" t="s">
        <v>232</v>
      </c>
      <c r="B6" s="425" t="s">
        <v>346</v>
      </c>
      <c r="C6" s="425" t="s">
        <v>347</v>
      </c>
      <c r="D6" s="425" t="s">
        <v>348</v>
      </c>
      <c r="E6" s="420" t="s">
        <v>349</v>
      </c>
    </row>
    <row r="7" spans="1:13">
      <c r="A7" s="429"/>
      <c r="B7" s="426"/>
      <c r="C7" s="426"/>
      <c r="D7" s="426"/>
      <c r="E7" s="421"/>
    </row>
    <row r="8" spans="1:13" ht="13.5" thickBot="1">
      <c r="A8" s="430"/>
      <c r="B8" s="427"/>
      <c r="C8" s="427"/>
      <c r="D8" s="427"/>
      <c r="E8" s="422"/>
    </row>
    <row r="9" spans="1:13">
      <c r="A9" s="379"/>
      <c r="B9" s="371"/>
      <c r="C9" s="371"/>
      <c r="D9" s="371"/>
      <c r="E9" s="380"/>
      <c r="F9" s="368"/>
      <c r="G9" s="368"/>
      <c r="H9" s="368"/>
      <c r="I9" s="368"/>
      <c r="J9" s="368"/>
      <c r="K9" s="368"/>
      <c r="L9" s="368"/>
      <c r="M9" s="368"/>
    </row>
    <row r="10" spans="1:13">
      <c r="A10" s="278" t="s">
        <v>322</v>
      </c>
      <c r="B10" s="369" t="s">
        <v>362</v>
      </c>
      <c r="C10" s="369">
        <v>240</v>
      </c>
      <c r="D10" s="369">
        <v>986.4</v>
      </c>
      <c r="E10" s="370" t="s">
        <v>409</v>
      </c>
      <c r="F10" s="368"/>
      <c r="G10" s="368"/>
      <c r="H10" s="368"/>
      <c r="I10" s="368"/>
      <c r="J10" s="368"/>
      <c r="K10" s="368"/>
      <c r="L10" s="368"/>
      <c r="M10" s="368"/>
    </row>
    <row r="11" spans="1:13">
      <c r="A11" s="366"/>
      <c r="B11" s="371"/>
      <c r="C11" s="371"/>
      <c r="D11" s="371"/>
      <c r="E11" s="372"/>
      <c r="F11" s="368"/>
      <c r="G11" s="72"/>
      <c r="H11" s="73"/>
      <c r="I11" s="73"/>
      <c r="J11" s="73"/>
      <c r="K11" s="73"/>
      <c r="L11" s="73"/>
      <c r="M11" s="73"/>
    </row>
    <row r="12" spans="1:13">
      <c r="A12" s="278" t="s">
        <v>323</v>
      </c>
      <c r="B12" s="369" t="s">
        <v>362</v>
      </c>
      <c r="C12" s="369">
        <v>1328.8</v>
      </c>
      <c r="D12" s="369" t="s">
        <v>409</v>
      </c>
      <c r="E12" s="370" t="s">
        <v>409</v>
      </c>
      <c r="F12" s="368"/>
      <c r="G12" s="72"/>
      <c r="H12" s="73"/>
      <c r="I12" s="73"/>
      <c r="J12" s="73"/>
      <c r="K12" s="73"/>
      <c r="L12" s="73"/>
      <c r="M12" s="73"/>
    </row>
    <row r="13" spans="1:13">
      <c r="A13" s="366"/>
      <c r="B13" s="371"/>
      <c r="C13" s="371"/>
      <c r="D13" s="371"/>
      <c r="E13" s="372"/>
      <c r="F13" s="368"/>
      <c r="G13" s="72"/>
      <c r="H13" s="73"/>
      <c r="I13" s="73"/>
      <c r="J13" s="73"/>
      <c r="K13" s="73"/>
      <c r="L13" s="73"/>
      <c r="M13" s="73"/>
    </row>
    <row r="14" spans="1:13">
      <c r="A14" s="278" t="s">
        <v>324</v>
      </c>
      <c r="B14" s="369" t="s">
        <v>362</v>
      </c>
      <c r="C14" s="369" t="s">
        <v>409</v>
      </c>
      <c r="D14" s="369" t="s">
        <v>409</v>
      </c>
      <c r="E14" s="370" t="s">
        <v>409</v>
      </c>
      <c r="F14" s="368"/>
      <c r="G14" s="72"/>
      <c r="H14" s="73"/>
      <c r="I14" s="73"/>
      <c r="J14" s="73"/>
      <c r="K14" s="73"/>
      <c r="L14" s="73"/>
      <c r="M14" s="73"/>
    </row>
    <row r="15" spans="1:13">
      <c r="A15" s="366"/>
      <c r="B15" s="371"/>
      <c r="C15" s="371"/>
      <c r="D15" s="371"/>
      <c r="E15" s="372"/>
      <c r="F15" s="368"/>
      <c r="G15" s="72"/>
      <c r="H15" s="73"/>
      <c r="I15" s="73"/>
      <c r="J15" s="73"/>
      <c r="K15" s="73"/>
      <c r="L15" s="73"/>
      <c r="M15" s="73"/>
    </row>
    <row r="16" spans="1:13">
      <c r="A16" s="278" t="s">
        <v>325</v>
      </c>
      <c r="B16" s="369" t="s">
        <v>362</v>
      </c>
      <c r="C16" s="369">
        <v>26236.85</v>
      </c>
      <c r="D16" s="369" t="s">
        <v>409</v>
      </c>
      <c r="E16" s="370" t="s">
        <v>409</v>
      </c>
      <c r="F16" s="368"/>
      <c r="G16" s="72"/>
      <c r="H16" s="73"/>
      <c r="I16" s="73"/>
      <c r="J16" s="73"/>
      <c r="K16" s="73"/>
      <c r="L16" s="73"/>
      <c r="M16" s="73"/>
    </row>
    <row r="17" spans="1:13">
      <c r="A17" s="366"/>
      <c r="B17" s="371"/>
      <c r="C17" s="371"/>
      <c r="D17" s="371"/>
      <c r="E17" s="372"/>
      <c r="F17" s="368"/>
      <c r="G17" s="72"/>
      <c r="H17" s="73"/>
      <c r="I17" s="73"/>
      <c r="J17" s="73"/>
      <c r="K17" s="73"/>
      <c r="L17" s="73"/>
      <c r="M17" s="73"/>
    </row>
    <row r="18" spans="1:13">
      <c r="A18" s="278" t="s">
        <v>326</v>
      </c>
      <c r="B18" s="369" t="s">
        <v>362</v>
      </c>
      <c r="C18" s="369">
        <v>22740.400000000001</v>
      </c>
      <c r="D18" s="369"/>
      <c r="E18" s="370" t="s">
        <v>409</v>
      </c>
      <c r="F18" s="368"/>
      <c r="G18" s="72"/>
      <c r="H18" s="73"/>
      <c r="I18" s="73"/>
      <c r="J18" s="73"/>
      <c r="K18" s="73"/>
      <c r="L18" s="73"/>
      <c r="M18" s="73"/>
    </row>
    <row r="19" spans="1:13">
      <c r="A19" s="366"/>
      <c r="B19" s="371"/>
      <c r="C19" s="371"/>
      <c r="D19" s="371"/>
      <c r="E19" s="372"/>
      <c r="F19" s="368"/>
      <c r="G19" s="72"/>
      <c r="H19" s="73"/>
      <c r="I19" s="73"/>
      <c r="J19" s="73"/>
      <c r="K19" s="73"/>
      <c r="L19" s="73"/>
      <c r="M19" s="73"/>
    </row>
    <row r="20" spans="1:13">
      <c r="A20" s="278" t="s">
        <v>327</v>
      </c>
      <c r="B20" s="369" t="s">
        <v>362</v>
      </c>
      <c r="C20" s="369">
        <v>18071.240000000002</v>
      </c>
      <c r="D20" s="369" t="s">
        <v>409</v>
      </c>
      <c r="E20" s="370" t="s">
        <v>409</v>
      </c>
      <c r="F20" s="368"/>
      <c r="G20" s="72"/>
      <c r="H20" s="73"/>
      <c r="I20" s="73"/>
      <c r="J20" s="73"/>
      <c r="K20" s="73"/>
      <c r="L20" s="73"/>
      <c r="M20" s="73"/>
    </row>
    <row r="21" spans="1:13">
      <c r="A21" s="366"/>
      <c r="B21" s="371"/>
      <c r="C21" s="371"/>
      <c r="D21" s="371"/>
      <c r="E21" s="372"/>
      <c r="F21" s="368"/>
      <c r="G21" s="368"/>
      <c r="H21" s="368"/>
      <c r="I21" s="368"/>
      <c r="J21" s="368"/>
      <c r="K21" s="368"/>
      <c r="L21" s="368"/>
      <c r="M21" s="368"/>
    </row>
    <row r="22" spans="1:13">
      <c r="A22" s="278" t="s">
        <v>328</v>
      </c>
      <c r="B22" s="369" t="s">
        <v>362</v>
      </c>
      <c r="C22" s="369" t="s">
        <v>409</v>
      </c>
      <c r="D22" s="369" t="s">
        <v>409</v>
      </c>
      <c r="E22" s="370" t="s">
        <v>409</v>
      </c>
      <c r="F22" s="368"/>
      <c r="G22" s="368"/>
      <c r="H22" s="368"/>
      <c r="I22" s="368"/>
      <c r="J22" s="368"/>
      <c r="K22" s="368"/>
      <c r="L22" s="368"/>
      <c r="M22" s="368"/>
    </row>
    <row r="23" spans="1:13">
      <c r="A23" s="366"/>
      <c r="B23" s="371"/>
      <c r="C23" s="371"/>
      <c r="D23" s="371"/>
      <c r="E23" s="372"/>
      <c r="G23" s="368"/>
      <c r="H23" s="368"/>
      <c r="I23" s="368"/>
      <c r="J23" s="368"/>
      <c r="K23" s="368"/>
      <c r="L23" s="368"/>
      <c r="M23" s="368"/>
    </row>
    <row r="24" spans="1:13">
      <c r="A24" s="278" t="s">
        <v>329</v>
      </c>
      <c r="B24" s="369" t="s">
        <v>362</v>
      </c>
      <c r="C24" s="369">
        <v>9143.7999999999993</v>
      </c>
      <c r="D24" s="369" t="s">
        <v>409</v>
      </c>
      <c r="E24" s="370">
        <v>1565.5</v>
      </c>
      <c r="G24" s="72"/>
      <c r="H24" s="73"/>
      <c r="I24" s="73"/>
      <c r="J24" s="73"/>
      <c r="K24" s="73"/>
      <c r="L24" s="73"/>
      <c r="M24" s="73"/>
    </row>
    <row r="25" spans="1:13">
      <c r="A25" s="366"/>
      <c r="B25" s="371"/>
      <c r="C25" s="371"/>
      <c r="D25" s="371"/>
      <c r="E25" s="372"/>
      <c r="G25" s="72"/>
      <c r="H25" s="73"/>
      <c r="I25" s="73"/>
      <c r="J25" s="73"/>
      <c r="K25" s="73"/>
      <c r="L25" s="73"/>
      <c r="M25" s="73"/>
    </row>
    <row r="26" spans="1:13">
      <c r="A26" s="278" t="s">
        <v>330</v>
      </c>
      <c r="B26" s="369" t="s">
        <v>362</v>
      </c>
      <c r="C26" s="369" t="s">
        <v>409</v>
      </c>
      <c r="D26" s="369" t="s">
        <v>409</v>
      </c>
      <c r="E26" s="370" t="s">
        <v>409</v>
      </c>
      <c r="G26" s="72"/>
      <c r="H26" s="73"/>
      <c r="I26" s="73"/>
      <c r="J26" s="73"/>
      <c r="K26" s="73"/>
      <c r="L26" s="73"/>
      <c r="M26" s="73"/>
    </row>
    <row r="27" spans="1:13">
      <c r="A27" s="366"/>
      <c r="B27" s="371"/>
      <c r="C27" s="371"/>
      <c r="D27" s="371"/>
      <c r="E27" s="372"/>
      <c r="G27" s="72"/>
      <c r="H27" s="73"/>
      <c r="I27" s="73"/>
      <c r="J27" s="73"/>
      <c r="K27" s="73"/>
      <c r="L27" s="73"/>
      <c r="M27" s="73"/>
    </row>
    <row r="28" spans="1:13">
      <c r="A28" s="278" t="s">
        <v>331</v>
      </c>
      <c r="B28" s="369">
        <v>2</v>
      </c>
      <c r="C28" s="369">
        <v>1433.2</v>
      </c>
      <c r="D28" s="369">
        <v>1319.95</v>
      </c>
      <c r="E28" s="370" t="s">
        <v>409</v>
      </c>
      <c r="G28" s="72"/>
      <c r="H28" s="73"/>
      <c r="I28" s="73"/>
      <c r="J28" s="73"/>
      <c r="K28" s="73"/>
      <c r="L28" s="73"/>
      <c r="M28" s="73"/>
    </row>
    <row r="29" spans="1:13">
      <c r="A29" s="366"/>
      <c r="B29" s="371"/>
      <c r="C29" s="371"/>
      <c r="D29" s="371"/>
      <c r="E29" s="372"/>
      <c r="G29" s="368"/>
      <c r="H29" s="368"/>
      <c r="I29" s="368"/>
      <c r="J29" s="368"/>
      <c r="K29" s="368"/>
      <c r="L29" s="368"/>
      <c r="M29" s="368"/>
    </row>
    <row r="30" spans="1:13">
      <c r="A30" s="278" t="s">
        <v>332</v>
      </c>
      <c r="B30" s="369" t="s">
        <v>362</v>
      </c>
      <c r="C30" s="369">
        <v>1260.4000000000001</v>
      </c>
      <c r="D30" s="369">
        <v>248.4</v>
      </c>
      <c r="E30" s="370" t="s">
        <v>409</v>
      </c>
      <c r="G30" s="368"/>
      <c r="H30" s="368"/>
      <c r="I30" s="368"/>
      <c r="J30" s="368"/>
      <c r="K30" s="368"/>
      <c r="L30" s="368"/>
      <c r="M30" s="368"/>
    </row>
    <row r="31" spans="1:13">
      <c r="A31" s="366"/>
      <c r="B31" s="371"/>
      <c r="C31" s="371"/>
      <c r="D31" s="371"/>
      <c r="E31" s="372"/>
    </row>
    <row r="32" spans="1:13" ht="13.5" thickBot="1">
      <c r="A32" s="280" t="s">
        <v>201</v>
      </c>
      <c r="B32" s="245">
        <v>2</v>
      </c>
      <c r="C32" s="245">
        <v>80454.69</v>
      </c>
      <c r="D32" s="245">
        <v>2554.75</v>
      </c>
      <c r="E32" s="246">
        <v>1565.5</v>
      </c>
    </row>
    <row r="33" spans="1:5">
      <c r="B33" s="189"/>
      <c r="C33" s="189"/>
      <c r="D33" s="189"/>
      <c r="E33" s="189"/>
    </row>
    <row r="37" spans="1:5">
      <c r="A37" s="368"/>
      <c r="B37" s="368"/>
      <c r="C37" s="368"/>
      <c r="D37" s="368"/>
      <c r="E37" s="368"/>
    </row>
    <row r="38" spans="1:5">
      <c r="A38" s="72"/>
      <c r="B38" s="73"/>
      <c r="C38" s="73"/>
      <c r="D38" s="73"/>
      <c r="E38" s="73"/>
    </row>
    <row r="39" spans="1:5">
      <c r="A39" s="72"/>
      <c r="B39" s="73"/>
      <c r="C39" s="73"/>
      <c r="D39" s="73"/>
      <c r="E39" s="73"/>
    </row>
    <row r="40" spans="1:5">
      <c r="A40" s="72"/>
      <c r="B40" s="72"/>
      <c r="C40" s="72"/>
      <c r="D40" s="72"/>
      <c r="E40" s="73"/>
    </row>
    <row r="41" spans="1:5">
      <c r="A41" s="72"/>
      <c r="B41" s="73"/>
      <c r="C41" s="73"/>
      <c r="D41" s="73"/>
      <c r="E41" s="73"/>
    </row>
    <row r="42" spans="1:5">
      <c r="A42" s="72"/>
      <c r="B42" s="73"/>
      <c r="C42" s="73"/>
      <c r="D42" s="73"/>
      <c r="E42" s="73"/>
    </row>
    <row r="43" spans="1:5">
      <c r="A43" s="368"/>
      <c r="B43" s="368"/>
      <c r="C43" s="368"/>
      <c r="D43" s="368"/>
      <c r="E43" s="368"/>
    </row>
    <row r="44" spans="1:5">
      <c r="A44" s="368"/>
      <c r="B44" s="368"/>
      <c r="C44" s="368"/>
      <c r="D44" s="368"/>
      <c r="E44" s="368"/>
    </row>
    <row r="45" spans="1:5">
      <c r="A45" s="368"/>
      <c r="B45" s="368"/>
      <c r="C45" s="368"/>
      <c r="D45" s="368"/>
      <c r="E45" s="368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32.5703125" style="365" customWidth="1"/>
    <col min="2" max="2" width="36.7109375" style="365" customWidth="1"/>
    <col min="3" max="3" width="21.42578125" style="365" customWidth="1"/>
    <col min="4" max="4" width="28.5703125" style="365" customWidth="1"/>
    <col min="5" max="5" width="8.140625" style="365" customWidth="1"/>
    <col min="6" max="16384" width="11.42578125" style="365"/>
  </cols>
  <sheetData>
    <row r="1" spans="1:12" s="182" customFormat="1" ht="18">
      <c r="A1" s="423" t="s">
        <v>249</v>
      </c>
      <c r="B1" s="423"/>
      <c r="C1" s="423"/>
      <c r="D1" s="423"/>
    </row>
    <row r="2" spans="1:12" s="184" customFormat="1" ht="7.9" customHeight="1">
      <c r="A2" s="183"/>
    </row>
    <row r="3" spans="1:12" s="184" customFormat="1" ht="13.15" customHeight="1">
      <c r="A3" s="424" t="s">
        <v>506</v>
      </c>
      <c r="B3" s="424"/>
      <c r="C3" s="424"/>
      <c r="D3" s="424"/>
    </row>
    <row r="4" spans="1:12" s="184" customFormat="1" ht="15.75" thickBot="1">
      <c r="A4" s="185"/>
      <c r="B4" s="188"/>
      <c r="C4" s="188"/>
      <c r="D4" s="188"/>
    </row>
    <row r="5" spans="1:12" ht="30.75" customHeight="1">
      <c r="A5" s="428" t="s">
        <v>232</v>
      </c>
      <c r="B5" s="425" t="s">
        <v>318</v>
      </c>
      <c r="C5" s="425" t="s">
        <v>350</v>
      </c>
      <c r="D5" s="420" t="s">
        <v>351</v>
      </c>
    </row>
    <row r="6" spans="1:12">
      <c r="A6" s="429"/>
      <c r="B6" s="426"/>
      <c r="C6" s="426"/>
      <c r="D6" s="421"/>
    </row>
    <row r="7" spans="1:12" ht="13.5" thickBot="1">
      <c r="A7" s="430"/>
      <c r="B7" s="427"/>
      <c r="C7" s="427"/>
      <c r="D7" s="422"/>
    </row>
    <row r="8" spans="1:12">
      <c r="A8" s="379"/>
      <c r="B8" s="371"/>
      <c r="C8" s="371"/>
      <c r="D8" s="372"/>
      <c r="E8" s="368"/>
      <c r="F8" s="368"/>
      <c r="G8" s="368"/>
      <c r="H8" s="368"/>
      <c r="I8" s="368"/>
      <c r="J8" s="368"/>
    </row>
    <row r="9" spans="1:12">
      <c r="A9" s="278" t="s">
        <v>322</v>
      </c>
      <c r="B9" s="369" t="s">
        <v>409</v>
      </c>
      <c r="C9" s="369" t="s">
        <v>409</v>
      </c>
      <c r="D9" s="370" t="s">
        <v>362</v>
      </c>
      <c r="E9" s="368"/>
      <c r="F9" s="72"/>
      <c r="G9" s="73"/>
      <c r="H9" s="73"/>
      <c r="I9" s="73"/>
      <c r="J9" s="73"/>
      <c r="K9" s="73"/>
      <c r="L9" s="73"/>
    </row>
    <row r="10" spans="1:12">
      <c r="A10" s="366"/>
      <c r="B10" s="371"/>
      <c r="C10" s="371"/>
      <c r="D10" s="372"/>
      <c r="E10" s="368"/>
      <c r="F10" s="72"/>
      <c r="G10" s="73"/>
      <c r="H10" s="73"/>
      <c r="I10" s="73"/>
      <c r="J10" s="73"/>
      <c r="K10" s="73"/>
      <c r="L10" s="73"/>
    </row>
    <row r="11" spans="1:12">
      <c r="A11" s="278" t="s">
        <v>323</v>
      </c>
      <c r="B11" s="369" t="s">
        <v>409</v>
      </c>
      <c r="C11" s="369" t="s">
        <v>409</v>
      </c>
      <c r="D11" s="370" t="s">
        <v>362</v>
      </c>
      <c r="E11" s="368"/>
      <c r="F11" s="72"/>
      <c r="G11" s="73"/>
      <c r="H11" s="73"/>
      <c r="I11" s="73"/>
      <c r="J11" s="73"/>
      <c r="K11" s="73"/>
      <c r="L11" s="73"/>
    </row>
    <row r="12" spans="1:12">
      <c r="A12" s="366"/>
      <c r="B12" s="371"/>
      <c r="C12" s="371"/>
      <c r="D12" s="372"/>
      <c r="E12" s="368"/>
      <c r="F12" s="368"/>
      <c r="G12" s="368"/>
      <c r="H12" s="368"/>
      <c r="I12" s="368"/>
      <c r="J12" s="368"/>
    </row>
    <row r="13" spans="1:12">
      <c r="A13" s="278" t="s">
        <v>324</v>
      </c>
      <c r="B13" s="369" t="s">
        <v>409</v>
      </c>
      <c r="C13" s="369" t="s">
        <v>409</v>
      </c>
      <c r="D13" s="370" t="s">
        <v>362</v>
      </c>
      <c r="E13" s="368"/>
      <c r="F13" s="368"/>
      <c r="G13" s="368"/>
      <c r="H13" s="368"/>
      <c r="I13" s="368"/>
      <c r="J13" s="368"/>
    </row>
    <row r="14" spans="1:12">
      <c r="A14" s="366"/>
      <c r="B14" s="371"/>
      <c r="C14" s="371"/>
      <c r="D14" s="372"/>
      <c r="E14" s="368"/>
      <c r="F14" s="368"/>
      <c r="G14" s="368"/>
      <c r="H14" s="368"/>
      <c r="I14" s="368"/>
      <c r="J14" s="368"/>
    </row>
    <row r="15" spans="1:12">
      <c r="A15" s="278" t="s">
        <v>325</v>
      </c>
      <c r="B15" s="369" t="s">
        <v>409</v>
      </c>
      <c r="C15" s="369" t="s">
        <v>409</v>
      </c>
      <c r="D15" s="370" t="s">
        <v>362</v>
      </c>
      <c r="E15" s="368"/>
      <c r="F15" s="368"/>
      <c r="G15" s="368"/>
      <c r="H15" s="368"/>
      <c r="I15" s="368"/>
      <c r="J15" s="368"/>
    </row>
    <row r="16" spans="1:12">
      <c r="A16" s="366"/>
      <c r="B16" s="371"/>
      <c r="C16" s="371"/>
      <c r="D16" s="372"/>
      <c r="E16" s="368"/>
      <c r="F16" s="368"/>
      <c r="G16" s="368"/>
      <c r="H16" s="368"/>
      <c r="I16" s="368"/>
      <c r="J16" s="368"/>
    </row>
    <row r="17" spans="1:10">
      <c r="A17" s="278" t="s">
        <v>326</v>
      </c>
      <c r="B17" s="369" t="s">
        <v>409</v>
      </c>
      <c r="C17" s="369" t="s">
        <v>409</v>
      </c>
      <c r="D17" s="370" t="s">
        <v>362</v>
      </c>
      <c r="E17" s="368"/>
      <c r="F17" s="368"/>
      <c r="G17" s="368"/>
      <c r="H17" s="368"/>
      <c r="I17" s="368"/>
      <c r="J17" s="368"/>
    </row>
    <row r="18" spans="1:10">
      <c r="A18" s="366"/>
      <c r="B18" s="371"/>
      <c r="C18" s="371"/>
      <c r="D18" s="372"/>
      <c r="E18" s="368"/>
      <c r="F18" s="368"/>
      <c r="G18" s="368"/>
      <c r="H18" s="368"/>
      <c r="I18" s="368"/>
      <c r="J18" s="368"/>
    </row>
    <row r="19" spans="1:10" ht="13.5" thickBot="1">
      <c r="A19" s="280" t="s">
        <v>201</v>
      </c>
      <c r="B19" s="245" t="s">
        <v>409</v>
      </c>
      <c r="C19" s="245" t="s">
        <v>409</v>
      </c>
      <c r="D19" s="246" t="s">
        <v>362</v>
      </c>
    </row>
    <row r="20" spans="1:10">
      <c r="B20" s="189"/>
      <c r="C20" s="189"/>
      <c r="D20" s="189"/>
    </row>
    <row r="24" spans="1:10">
      <c r="A24" s="368"/>
      <c r="B24" s="368"/>
      <c r="C24" s="368"/>
      <c r="D24" s="368"/>
    </row>
    <row r="25" spans="1:10">
      <c r="A25" s="72"/>
      <c r="B25" s="73"/>
      <c r="C25" s="73"/>
      <c r="D25" s="73"/>
    </row>
    <row r="26" spans="1:10">
      <c r="A26" s="72"/>
      <c r="B26" s="73"/>
      <c r="C26" s="73"/>
      <c r="D26" s="73"/>
    </row>
    <row r="27" spans="1:10">
      <c r="A27" s="72"/>
      <c r="B27" s="72"/>
      <c r="C27" s="72"/>
      <c r="D27" s="72"/>
    </row>
    <row r="28" spans="1:10">
      <c r="A28" s="72"/>
      <c r="B28" s="73"/>
      <c r="C28" s="73"/>
      <c r="D28" s="73"/>
    </row>
    <row r="29" spans="1:10">
      <c r="A29" s="72"/>
      <c r="B29" s="73"/>
      <c r="C29" s="73"/>
      <c r="D29" s="73"/>
    </row>
    <row r="30" spans="1:10">
      <c r="A30" s="368"/>
      <c r="B30" s="368"/>
      <c r="C30" s="368"/>
      <c r="D30" s="368"/>
    </row>
    <row r="31" spans="1:10">
      <c r="A31" s="368"/>
      <c r="B31" s="368"/>
      <c r="C31" s="368"/>
      <c r="D31" s="368"/>
    </row>
    <row r="32" spans="1:10">
      <c r="A32" s="368"/>
      <c r="B32" s="368"/>
      <c r="C32" s="368"/>
      <c r="D32" s="368"/>
    </row>
  </sheetData>
  <mergeCells count="6">
    <mergeCell ref="A3:D3"/>
    <mergeCell ref="A1:D1"/>
    <mergeCell ref="A5:A7"/>
    <mergeCell ref="B5:B7"/>
    <mergeCell ref="C5:C7"/>
    <mergeCell ref="D5:D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43" style="365" customWidth="1"/>
    <col min="2" max="2" width="21.7109375" style="365" customWidth="1"/>
    <col min="3" max="3" width="23.42578125" style="365" customWidth="1"/>
    <col min="4" max="4" width="8.7109375" style="365" customWidth="1"/>
    <col min="5" max="16384" width="11.42578125" style="365"/>
  </cols>
  <sheetData>
    <row r="1" spans="1:9" s="182" customFormat="1" ht="18">
      <c r="A1" s="423" t="s">
        <v>249</v>
      </c>
      <c r="B1" s="423"/>
      <c r="C1" s="423"/>
      <c r="D1" s="196"/>
    </row>
    <row r="2" spans="1:9" s="184" customFormat="1" ht="15" customHeight="1">
      <c r="A2" s="183"/>
    </row>
    <row r="3" spans="1:9" s="184" customFormat="1" ht="15" customHeight="1">
      <c r="A3" s="424" t="s">
        <v>507</v>
      </c>
      <c r="B3" s="424"/>
      <c r="C3" s="424"/>
      <c r="D3" s="190"/>
    </row>
    <row r="4" spans="1:9" s="184" customFormat="1" ht="15" customHeight="1">
      <c r="A4" s="424" t="s">
        <v>508</v>
      </c>
      <c r="B4" s="424"/>
      <c r="C4" s="424"/>
    </row>
    <row r="5" spans="1:9" s="184" customFormat="1" ht="15.75" thickBot="1">
      <c r="A5" s="185"/>
      <c r="B5" s="188"/>
      <c r="C5" s="188"/>
    </row>
    <row r="6" spans="1:9" ht="21.75" customHeight="1">
      <c r="A6" s="428" t="s">
        <v>232</v>
      </c>
      <c r="B6" s="425" t="s">
        <v>452</v>
      </c>
      <c r="C6" s="420" t="s">
        <v>352</v>
      </c>
    </row>
    <row r="7" spans="1:9">
      <c r="A7" s="429"/>
      <c r="B7" s="426"/>
      <c r="C7" s="421"/>
    </row>
    <row r="8" spans="1:9" ht="13.5" thickBot="1">
      <c r="A8" s="430"/>
      <c r="B8" s="427"/>
      <c r="C8" s="422"/>
    </row>
    <row r="9" spans="1:9">
      <c r="A9" s="366"/>
      <c r="B9" s="381"/>
      <c r="C9" s="382"/>
      <c r="D9" s="368"/>
      <c r="E9" s="368"/>
      <c r="F9" s="368"/>
      <c r="G9" s="368"/>
      <c r="H9" s="368"/>
      <c r="I9" s="368"/>
    </row>
    <row r="10" spans="1:9">
      <c r="A10" s="278" t="s">
        <v>327</v>
      </c>
      <c r="B10" s="369">
        <v>1114.25</v>
      </c>
      <c r="C10" s="370">
        <v>451.5</v>
      </c>
      <c r="D10" s="368"/>
      <c r="E10" s="368"/>
      <c r="F10" s="368"/>
      <c r="G10" s="368"/>
      <c r="H10" s="368"/>
      <c r="I10" s="368"/>
    </row>
    <row r="11" spans="1:9">
      <c r="A11" s="366"/>
      <c r="B11" s="371"/>
      <c r="C11" s="372"/>
      <c r="D11" s="368"/>
      <c r="E11" s="368"/>
      <c r="F11" s="368"/>
      <c r="G11" s="368"/>
      <c r="H11" s="368"/>
      <c r="I11" s="368"/>
    </row>
    <row r="12" spans="1:9">
      <c r="A12" s="278" t="s">
        <v>328</v>
      </c>
      <c r="B12" s="369" t="s">
        <v>409</v>
      </c>
      <c r="C12" s="370" t="s">
        <v>409</v>
      </c>
      <c r="D12" s="368"/>
      <c r="E12" s="368"/>
      <c r="F12" s="368"/>
      <c r="G12" s="368"/>
      <c r="H12" s="368"/>
      <c r="I12" s="368"/>
    </row>
    <row r="13" spans="1:9">
      <c r="A13" s="366"/>
      <c r="B13" s="371"/>
      <c r="C13" s="372"/>
    </row>
    <row r="14" spans="1:9">
      <c r="A14" s="278" t="s">
        <v>329</v>
      </c>
      <c r="B14" s="370">
        <v>302.75</v>
      </c>
      <c r="C14" s="370">
        <v>0.51</v>
      </c>
    </row>
    <row r="15" spans="1:9">
      <c r="A15" s="366"/>
      <c r="B15" s="371"/>
      <c r="C15" s="372"/>
    </row>
    <row r="16" spans="1:9">
      <c r="A16" s="278" t="s">
        <v>331</v>
      </c>
      <c r="B16" s="370">
        <v>106</v>
      </c>
      <c r="C16" s="370" t="s">
        <v>409</v>
      </c>
    </row>
    <row r="17" spans="1:3">
      <c r="A17" s="366"/>
      <c r="B17" s="371"/>
      <c r="C17" s="372"/>
    </row>
    <row r="18" spans="1:3">
      <c r="A18" s="278" t="s">
        <v>332</v>
      </c>
      <c r="B18" s="370">
        <v>1969.1</v>
      </c>
      <c r="C18" s="370" t="s">
        <v>409</v>
      </c>
    </row>
    <row r="19" spans="1:3">
      <c r="A19" s="366"/>
      <c r="B19" s="371"/>
      <c r="C19" s="372"/>
    </row>
    <row r="20" spans="1:3" ht="13.5" thickBot="1">
      <c r="A20" s="280" t="s">
        <v>201</v>
      </c>
      <c r="B20" s="245">
        <v>3492.1</v>
      </c>
      <c r="C20" s="246">
        <v>453</v>
      </c>
    </row>
    <row r="21" spans="1:3">
      <c r="B21" s="189"/>
      <c r="C21" s="189"/>
    </row>
    <row r="25" spans="1:3">
      <c r="A25" s="368"/>
      <c r="B25" s="368"/>
      <c r="C25" s="368"/>
    </row>
    <row r="26" spans="1:3">
      <c r="A26" s="72"/>
      <c r="B26" s="73"/>
      <c r="C26" s="73"/>
    </row>
    <row r="27" spans="1:3">
      <c r="A27" s="72"/>
      <c r="B27" s="73"/>
      <c r="C27" s="73"/>
    </row>
    <row r="28" spans="1:3">
      <c r="A28" s="72"/>
      <c r="B28" s="72"/>
      <c r="C28" s="72"/>
    </row>
    <row r="29" spans="1:3">
      <c r="A29" s="72"/>
      <c r="B29" s="73"/>
      <c r="C29" s="73"/>
    </row>
    <row r="30" spans="1:3">
      <c r="A30" s="72"/>
      <c r="B30" s="73"/>
      <c r="C30" s="73"/>
    </row>
    <row r="31" spans="1:3">
      <c r="A31" s="368"/>
      <c r="B31" s="368"/>
      <c r="C31" s="368"/>
    </row>
    <row r="32" spans="1:3">
      <c r="A32" s="368"/>
      <c r="B32" s="368"/>
      <c r="C32" s="368"/>
    </row>
    <row r="33" spans="1:3">
      <c r="A33" s="368"/>
      <c r="B33" s="368"/>
      <c r="C33" s="368"/>
    </row>
  </sheetData>
  <mergeCells count="6">
    <mergeCell ref="A1:C1"/>
    <mergeCell ref="A4:C4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44" style="365" customWidth="1"/>
    <col min="2" max="2" width="40" style="365" customWidth="1"/>
    <col min="3" max="16384" width="11.42578125" style="365"/>
  </cols>
  <sheetData>
    <row r="1" spans="1:11" s="182" customFormat="1" ht="18">
      <c r="A1" s="423" t="s">
        <v>249</v>
      </c>
      <c r="B1" s="423"/>
    </row>
    <row r="2" spans="1:11" s="184" customFormat="1" ht="15" customHeight="1">
      <c r="A2" s="183"/>
    </row>
    <row r="3" spans="1:11" s="184" customFormat="1" ht="15" customHeight="1">
      <c r="A3" s="431" t="s">
        <v>387</v>
      </c>
      <c r="B3" s="431"/>
    </row>
    <row r="4" spans="1:11" s="184" customFormat="1" ht="13.9" customHeight="1">
      <c r="A4" s="424" t="s">
        <v>509</v>
      </c>
      <c r="B4" s="424"/>
    </row>
    <row r="5" spans="1:11" s="184" customFormat="1" ht="15.75" thickBot="1">
      <c r="A5" s="185"/>
      <c r="B5" s="188"/>
    </row>
    <row r="6" spans="1:11">
      <c r="A6" s="428" t="s">
        <v>232</v>
      </c>
      <c r="B6" s="420" t="s">
        <v>353</v>
      </c>
    </row>
    <row r="7" spans="1:11">
      <c r="A7" s="429"/>
      <c r="B7" s="421"/>
    </row>
    <row r="8" spans="1:11" ht="13.5" thickBot="1">
      <c r="A8" s="430"/>
      <c r="B8" s="422"/>
    </row>
    <row r="9" spans="1:11">
      <c r="A9" s="379"/>
      <c r="B9" s="372"/>
      <c r="C9" s="368"/>
      <c r="D9" s="368"/>
      <c r="E9" s="385"/>
      <c r="F9" s="385"/>
      <c r="G9" s="385"/>
      <c r="H9" s="385"/>
      <c r="I9" s="386"/>
      <c r="J9" s="386"/>
      <c r="K9" s="386"/>
    </row>
    <row r="10" spans="1:11">
      <c r="A10" s="278" t="s">
        <v>322</v>
      </c>
      <c r="B10" s="370">
        <v>65</v>
      </c>
      <c r="C10" s="368"/>
      <c r="D10" s="368"/>
      <c r="E10" s="72"/>
      <c r="F10" s="385"/>
      <c r="G10" s="385"/>
      <c r="H10" s="385"/>
      <c r="I10" s="386"/>
      <c r="J10" s="386"/>
      <c r="K10" s="386"/>
    </row>
    <row r="11" spans="1:11">
      <c r="A11" s="366"/>
      <c r="B11" s="372"/>
      <c r="C11" s="368"/>
      <c r="D11" s="368"/>
      <c r="E11" s="72"/>
      <c r="F11" s="385"/>
      <c r="G11" s="385"/>
      <c r="H11" s="385"/>
      <c r="I11" s="386"/>
      <c r="J11" s="386"/>
      <c r="K11" s="386"/>
    </row>
    <row r="12" spans="1:11">
      <c r="A12" s="278" t="s">
        <v>325</v>
      </c>
      <c r="B12" s="370" t="s">
        <v>409</v>
      </c>
      <c r="C12" s="368"/>
      <c r="D12" s="368"/>
      <c r="E12" s="385"/>
      <c r="F12" s="385"/>
      <c r="G12" s="385"/>
      <c r="H12" s="385"/>
      <c r="I12" s="386"/>
      <c r="J12" s="386"/>
      <c r="K12" s="386"/>
    </row>
    <row r="13" spans="1:11">
      <c r="A13" s="366"/>
      <c r="B13" s="372"/>
      <c r="C13" s="368"/>
      <c r="D13" s="368"/>
      <c r="E13" s="368"/>
      <c r="F13" s="368"/>
      <c r="G13" s="368"/>
      <c r="H13" s="368"/>
      <c r="I13" s="368"/>
      <c r="J13" s="368"/>
      <c r="K13" s="368"/>
    </row>
    <row r="14" spans="1:11">
      <c r="A14" s="278" t="s">
        <v>326</v>
      </c>
      <c r="B14" s="370">
        <v>489.6</v>
      </c>
      <c r="C14" s="368"/>
      <c r="D14" s="368"/>
      <c r="E14" s="368"/>
      <c r="F14" s="368"/>
      <c r="G14" s="368"/>
      <c r="H14" s="368"/>
      <c r="I14" s="368"/>
      <c r="J14" s="368"/>
      <c r="K14" s="368"/>
    </row>
    <row r="15" spans="1:11">
      <c r="A15" s="366"/>
      <c r="B15" s="372"/>
      <c r="E15" s="368"/>
      <c r="F15" s="368"/>
      <c r="G15" s="368"/>
      <c r="H15" s="368"/>
      <c r="I15" s="368"/>
      <c r="J15" s="368"/>
      <c r="K15" s="368"/>
    </row>
    <row r="16" spans="1:11">
      <c r="A16" s="278" t="s">
        <v>327</v>
      </c>
      <c r="B16" s="370" t="s">
        <v>409</v>
      </c>
    </row>
    <row r="17" spans="1:2">
      <c r="A17" s="366"/>
      <c r="B17" s="372"/>
    </row>
    <row r="18" spans="1:2">
      <c r="A18" s="278" t="s">
        <v>329</v>
      </c>
      <c r="B18" s="370" t="s">
        <v>409</v>
      </c>
    </row>
    <row r="19" spans="1:2">
      <c r="A19" s="366"/>
      <c r="B19" s="372"/>
    </row>
    <row r="20" spans="1:2">
      <c r="A20" s="278" t="s">
        <v>332</v>
      </c>
      <c r="B20" s="370" t="s">
        <v>409</v>
      </c>
    </row>
    <row r="21" spans="1:2">
      <c r="A21" s="366"/>
      <c r="B21" s="372"/>
    </row>
    <row r="22" spans="1:2" ht="13.5" thickBot="1">
      <c r="A22" s="280" t="s">
        <v>201</v>
      </c>
      <c r="B22" s="246">
        <v>555</v>
      </c>
    </row>
    <row r="25" spans="1:2">
      <c r="A25" s="368"/>
      <c r="B25" s="368"/>
    </row>
    <row r="26" spans="1:2">
      <c r="A26" s="72"/>
      <c r="B26" s="73"/>
    </row>
    <row r="27" spans="1:2">
      <c r="A27" s="72"/>
      <c r="B27" s="73"/>
    </row>
    <row r="28" spans="1:2">
      <c r="A28" s="72"/>
      <c r="B28" s="72"/>
    </row>
    <row r="29" spans="1:2">
      <c r="A29" s="72"/>
      <c r="B29" s="73"/>
    </row>
    <row r="30" spans="1:2">
      <c r="A30" s="72"/>
      <c r="B30" s="73"/>
    </row>
    <row r="31" spans="1:2">
      <c r="A31" s="368"/>
      <c r="B31" s="368"/>
    </row>
    <row r="32" spans="1:2">
      <c r="A32" s="368"/>
      <c r="B32" s="368"/>
    </row>
    <row r="33" spans="1:2">
      <c r="A33" s="368"/>
      <c r="B33" s="368"/>
    </row>
  </sheetData>
  <mergeCells count="5">
    <mergeCell ref="A3:B3"/>
    <mergeCell ref="A1:B1"/>
    <mergeCell ref="A4:B4"/>
    <mergeCell ref="A6:A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38.85546875" style="365" customWidth="1"/>
    <col min="2" max="9" width="20.28515625" style="365" customWidth="1"/>
    <col min="10" max="16384" width="11.42578125" style="365"/>
  </cols>
  <sheetData>
    <row r="1" spans="1:14" s="182" customFormat="1" ht="18">
      <c r="A1" s="423" t="s">
        <v>511</v>
      </c>
      <c r="B1" s="423"/>
      <c r="C1" s="423"/>
      <c r="D1" s="423"/>
      <c r="E1" s="423"/>
      <c r="F1" s="423"/>
      <c r="G1" s="423"/>
    </row>
    <row r="2" spans="1:14" s="184" customFormat="1" ht="22.5" customHeight="1">
      <c r="A2" s="183"/>
      <c r="B2" s="183"/>
    </row>
    <row r="3" spans="1:14" s="184" customFormat="1" ht="15" customHeight="1">
      <c r="A3" s="432" t="s">
        <v>512</v>
      </c>
      <c r="B3" s="433"/>
      <c r="C3" s="433"/>
      <c r="D3" s="433"/>
      <c r="E3" s="433"/>
      <c r="F3" s="433"/>
      <c r="G3" s="433"/>
      <c r="H3" s="433"/>
      <c r="I3" s="342"/>
    </row>
    <row r="4" spans="1:14" s="184" customFormat="1" ht="15" customHeight="1">
      <c r="A4" s="424" t="s">
        <v>513</v>
      </c>
      <c r="B4" s="424"/>
      <c r="C4" s="424"/>
      <c r="D4" s="424"/>
      <c r="E4" s="424"/>
      <c r="F4" s="424"/>
      <c r="G4" s="424"/>
      <c r="H4" s="424"/>
      <c r="I4" s="341"/>
    </row>
    <row r="5" spans="1:14" s="184" customFormat="1" ht="15.75" thickBot="1">
      <c r="A5" s="185"/>
      <c r="B5" s="185"/>
      <c r="C5" s="188"/>
      <c r="D5" s="188"/>
      <c r="E5" s="188"/>
      <c r="F5" s="188"/>
      <c r="G5" s="188"/>
      <c r="H5" s="191"/>
      <c r="I5" s="191"/>
      <c r="J5" s="191"/>
      <c r="K5" s="191"/>
      <c r="L5" s="191"/>
      <c r="M5" s="191"/>
      <c r="N5" s="191"/>
    </row>
    <row r="6" spans="1:14" ht="18" customHeight="1">
      <c r="A6" s="428" t="s">
        <v>232</v>
      </c>
      <c r="B6" s="434" t="s">
        <v>469</v>
      </c>
      <c r="C6" s="425" t="s">
        <v>422</v>
      </c>
      <c r="D6" s="425" t="s">
        <v>354</v>
      </c>
      <c r="E6" s="425" t="s">
        <v>355</v>
      </c>
      <c r="F6" s="425" t="s">
        <v>356</v>
      </c>
      <c r="G6" s="425" t="s">
        <v>357</v>
      </c>
      <c r="H6" s="425" t="s">
        <v>358</v>
      </c>
      <c r="I6" s="420" t="s">
        <v>394</v>
      </c>
      <c r="J6" s="72"/>
      <c r="K6" s="72"/>
      <c r="L6" s="73"/>
      <c r="M6" s="73"/>
      <c r="N6" s="73"/>
    </row>
    <row r="7" spans="1:14">
      <c r="A7" s="429"/>
      <c r="B7" s="435"/>
      <c r="C7" s="426"/>
      <c r="D7" s="426"/>
      <c r="E7" s="426"/>
      <c r="F7" s="426"/>
      <c r="G7" s="426"/>
      <c r="H7" s="426"/>
      <c r="I7" s="421"/>
      <c r="J7" s="192"/>
      <c r="K7" s="192"/>
      <c r="L7" s="193"/>
      <c r="M7" s="193"/>
      <c r="N7" s="193"/>
    </row>
    <row r="8" spans="1:14" ht="13.5" thickBot="1">
      <c r="A8" s="430"/>
      <c r="B8" s="436"/>
      <c r="C8" s="427"/>
      <c r="D8" s="427"/>
      <c r="E8" s="427"/>
      <c r="F8" s="427"/>
      <c r="G8" s="427"/>
      <c r="H8" s="427"/>
      <c r="I8" s="422"/>
      <c r="J8" s="73"/>
      <c r="K8" s="73"/>
      <c r="L8" s="73"/>
      <c r="M8" s="73"/>
      <c r="N8" s="73"/>
    </row>
    <row r="9" spans="1:14">
      <c r="A9" s="366"/>
      <c r="B9" s="387"/>
      <c r="C9" s="387"/>
      <c r="D9" s="388"/>
      <c r="E9" s="388"/>
      <c r="F9" s="388"/>
      <c r="G9" s="388"/>
      <c r="H9" s="388"/>
      <c r="I9" s="408"/>
      <c r="J9" s="73"/>
      <c r="K9" s="73"/>
      <c r="L9" s="73"/>
      <c r="M9" s="73"/>
      <c r="N9" s="73"/>
    </row>
    <row r="10" spans="1:14">
      <c r="A10" s="278" t="s">
        <v>323</v>
      </c>
      <c r="B10" s="247" t="s">
        <v>409</v>
      </c>
      <c r="C10" s="389" t="s">
        <v>409</v>
      </c>
      <c r="D10" s="369" t="s">
        <v>409</v>
      </c>
      <c r="E10" s="369">
        <v>4203.08</v>
      </c>
      <c r="F10" s="369" t="s">
        <v>409</v>
      </c>
      <c r="G10" s="369" t="s">
        <v>409</v>
      </c>
      <c r="H10" s="369" t="s">
        <v>409</v>
      </c>
      <c r="I10" s="404" t="s">
        <v>409</v>
      </c>
      <c r="J10" s="192"/>
      <c r="K10" s="192"/>
      <c r="L10" s="193"/>
      <c r="M10" s="193"/>
      <c r="N10" s="193"/>
    </row>
    <row r="11" spans="1:14">
      <c r="A11" s="366"/>
      <c r="B11" s="390"/>
      <c r="C11" s="390"/>
      <c r="D11" s="371"/>
      <c r="E11" s="371"/>
      <c r="F11" s="371"/>
      <c r="G11" s="371"/>
      <c r="H11" s="371"/>
      <c r="I11" s="405"/>
      <c r="J11" s="73"/>
      <c r="K11" s="73"/>
      <c r="L11" s="73"/>
      <c r="M11" s="73"/>
      <c r="N11" s="73"/>
    </row>
    <row r="12" spans="1:14">
      <c r="A12" s="278" t="s">
        <v>325</v>
      </c>
      <c r="B12" s="247" t="s">
        <v>409</v>
      </c>
      <c r="C12" s="389" t="s">
        <v>409</v>
      </c>
      <c r="D12" s="369">
        <v>20</v>
      </c>
      <c r="E12" s="369">
        <v>2420.92</v>
      </c>
      <c r="F12" s="369">
        <v>888.38</v>
      </c>
      <c r="G12" s="369" t="s">
        <v>409</v>
      </c>
      <c r="H12" s="369" t="s">
        <v>409</v>
      </c>
      <c r="I12" s="404" t="s">
        <v>409</v>
      </c>
      <c r="J12" s="73"/>
      <c r="K12" s="73"/>
      <c r="L12" s="73"/>
      <c r="M12" s="73"/>
      <c r="N12" s="73"/>
    </row>
    <row r="13" spans="1:14">
      <c r="A13" s="366"/>
      <c r="B13" s="390"/>
      <c r="C13" s="390"/>
      <c r="D13" s="371"/>
      <c r="E13" s="371"/>
      <c r="F13" s="371"/>
      <c r="G13" s="371"/>
      <c r="H13" s="371"/>
      <c r="I13" s="405"/>
      <c r="J13" s="73"/>
      <c r="K13" s="73"/>
      <c r="L13" s="73"/>
      <c r="M13" s="73"/>
      <c r="N13" s="73"/>
    </row>
    <row r="14" spans="1:14">
      <c r="A14" s="278" t="s">
        <v>326</v>
      </c>
      <c r="B14" s="247" t="s">
        <v>409</v>
      </c>
      <c r="C14" s="389" t="s">
        <v>409</v>
      </c>
      <c r="D14" s="369">
        <v>127.992</v>
      </c>
      <c r="E14" s="369">
        <v>954.05990000000008</v>
      </c>
      <c r="F14" s="369">
        <v>1818.8</v>
      </c>
      <c r="G14" s="369">
        <v>109.46</v>
      </c>
      <c r="H14" s="369" t="s">
        <v>409</v>
      </c>
      <c r="I14" s="404" t="s">
        <v>409</v>
      </c>
      <c r="J14" s="73"/>
      <c r="K14" s="73"/>
      <c r="L14" s="73"/>
      <c r="M14" s="73"/>
      <c r="N14" s="73"/>
    </row>
    <row r="15" spans="1:14">
      <c r="A15" s="366"/>
      <c r="B15" s="390"/>
      <c r="C15" s="390"/>
      <c r="D15" s="371"/>
      <c r="E15" s="371"/>
      <c r="F15" s="371"/>
      <c r="G15" s="371"/>
      <c r="H15" s="371"/>
      <c r="I15" s="405"/>
      <c r="J15" s="73"/>
      <c r="K15" s="73"/>
      <c r="L15" s="73"/>
      <c r="M15" s="73"/>
      <c r="N15" s="73"/>
    </row>
    <row r="16" spans="1:14">
      <c r="A16" s="278" t="s">
        <v>327</v>
      </c>
      <c r="B16" s="247" t="s">
        <v>409</v>
      </c>
      <c r="C16" s="389" t="s">
        <v>409</v>
      </c>
      <c r="D16" s="369" t="s">
        <v>409</v>
      </c>
      <c r="E16" s="369"/>
      <c r="F16" s="369">
        <v>16.2</v>
      </c>
      <c r="G16" s="369" t="s">
        <v>409</v>
      </c>
      <c r="H16" s="369" t="s">
        <v>409</v>
      </c>
      <c r="I16" s="404">
        <v>993</v>
      </c>
      <c r="J16" s="73"/>
      <c r="K16" s="73"/>
      <c r="L16" s="73"/>
      <c r="M16" s="73"/>
      <c r="N16" s="73"/>
    </row>
    <row r="17" spans="1:14">
      <c r="A17" s="366"/>
      <c r="B17" s="390"/>
      <c r="C17" s="390"/>
      <c r="D17" s="371"/>
      <c r="E17" s="371"/>
      <c r="F17" s="371"/>
      <c r="G17" s="371"/>
      <c r="H17" s="371"/>
      <c r="I17" s="405"/>
      <c r="J17" s="73"/>
      <c r="K17" s="73"/>
      <c r="L17" s="73"/>
      <c r="M17" s="73"/>
      <c r="N17" s="73"/>
    </row>
    <row r="18" spans="1:14">
      <c r="A18" s="278" t="s">
        <v>329</v>
      </c>
      <c r="B18" s="247" t="s">
        <v>409</v>
      </c>
      <c r="C18" s="389">
        <v>292</v>
      </c>
      <c r="D18" s="369">
        <v>720</v>
      </c>
      <c r="E18" s="369">
        <v>197.96</v>
      </c>
      <c r="F18" s="369">
        <v>174</v>
      </c>
      <c r="G18" s="369">
        <v>12.72</v>
      </c>
      <c r="H18" s="369" t="s">
        <v>409</v>
      </c>
      <c r="I18" s="404" t="s">
        <v>409</v>
      </c>
      <c r="J18" s="73"/>
      <c r="K18" s="73"/>
      <c r="L18" s="73"/>
      <c r="M18" s="73"/>
      <c r="N18" s="73"/>
    </row>
    <row r="19" spans="1:14">
      <c r="A19" s="366"/>
      <c r="B19" s="390"/>
      <c r="C19" s="390"/>
      <c r="D19" s="371"/>
      <c r="E19" s="371"/>
      <c r="F19" s="371"/>
      <c r="G19" s="371"/>
      <c r="H19" s="371"/>
      <c r="I19" s="405"/>
      <c r="J19" s="73"/>
      <c r="K19" s="73"/>
      <c r="L19" s="73"/>
      <c r="M19" s="73"/>
      <c r="N19" s="73"/>
    </row>
    <row r="20" spans="1:14">
      <c r="A20" s="278" t="s">
        <v>331</v>
      </c>
      <c r="B20" s="391">
        <v>1517.5</v>
      </c>
      <c r="C20" s="389" t="s">
        <v>409</v>
      </c>
      <c r="D20" s="369" t="s">
        <v>409</v>
      </c>
      <c r="E20" s="369" t="s">
        <v>409</v>
      </c>
      <c r="F20" s="369" t="s">
        <v>409</v>
      </c>
      <c r="G20" s="369" t="s">
        <v>409</v>
      </c>
      <c r="H20" s="369" t="s">
        <v>409</v>
      </c>
      <c r="I20" s="404" t="s">
        <v>409</v>
      </c>
      <c r="J20" s="193"/>
      <c r="K20" s="193"/>
      <c r="L20" s="193"/>
      <c r="M20" s="193"/>
      <c r="N20" s="193"/>
    </row>
    <row r="21" spans="1:14">
      <c r="A21" s="366"/>
      <c r="B21" s="390"/>
      <c r="C21" s="390"/>
      <c r="D21" s="371"/>
      <c r="E21" s="371"/>
      <c r="F21" s="371"/>
      <c r="G21" s="371"/>
      <c r="H21" s="371"/>
      <c r="I21" s="405"/>
      <c r="J21" s="73"/>
      <c r="K21" s="73"/>
      <c r="L21" s="73"/>
      <c r="M21" s="73"/>
      <c r="N21" s="73"/>
    </row>
    <row r="22" spans="1:14">
      <c r="A22" s="278" t="s">
        <v>472</v>
      </c>
      <c r="B22" s="389" t="s">
        <v>409</v>
      </c>
      <c r="C22" s="389" t="s">
        <v>409</v>
      </c>
      <c r="D22" s="389" t="s">
        <v>409</v>
      </c>
      <c r="E22" s="369" t="s">
        <v>409</v>
      </c>
      <c r="F22" s="369" t="s">
        <v>409</v>
      </c>
      <c r="G22" s="392" t="s">
        <v>409</v>
      </c>
      <c r="H22" s="369" t="s">
        <v>409</v>
      </c>
      <c r="I22" s="404" t="s">
        <v>409</v>
      </c>
      <c r="J22" s="73"/>
      <c r="K22" s="73"/>
      <c r="L22" s="73"/>
      <c r="M22" s="73"/>
      <c r="N22" s="73"/>
    </row>
    <row r="23" spans="1:14">
      <c r="A23" s="366"/>
      <c r="B23" s="390"/>
      <c r="C23" s="390"/>
      <c r="D23" s="371"/>
      <c r="E23" s="371"/>
      <c r="F23" s="371"/>
      <c r="G23" s="371"/>
      <c r="H23" s="371"/>
      <c r="I23" s="405"/>
      <c r="J23" s="73"/>
      <c r="K23" s="73"/>
      <c r="L23" s="73"/>
      <c r="M23" s="73"/>
      <c r="N23" s="73"/>
    </row>
    <row r="24" spans="1:14">
      <c r="A24" s="278" t="s">
        <v>332</v>
      </c>
      <c r="B24" s="247" t="s">
        <v>409</v>
      </c>
      <c r="C24" s="389" t="s">
        <v>409</v>
      </c>
      <c r="D24" s="369" t="s">
        <v>409</v>
      </c>
      <c r="E24" s="369">
        <v>50539.169000000002</v>
      </c>
      <c r="F24" s="369">
        <v>50</v>
      </c>
      <c r="G24" s="369" t="s">
        <v>409</v>
      </c>
      <c r="H24" s="369" t="s">
        <v>409</v>
      </c>
      <c r="I24" s="404" t="s">
        <v>409</v>
      </c>
      <c r="J24" s="73"/>
      <c r="K24" s="73"/>
      <c r="L24" s="73"/>
      <c r="M24" s="73"/>
      <c r="N24" s="73"/>
    </row>
    <row r="25" spans="1:14">
      <c r="A25" s="366"/>
      <c r="B25" s="390"/>
      <c r="C25" s="390"/>
      <c r="D25" s="371"/>
      <c r="E25" s="371"/>
      <c r="F25" s="371"/>
      <c r="G25" s="371"/>
      <c r="H25" s="371"/>
      <c r="I25" s="405"/>
      <c r="J25" s="192"/>
      <c r="K25" s="192"/>
      <c r="L25" s="193"/>
      <c r="M25" s="193"/>
      <c r="N25" s="193"/>
    </row>
    <row r="26" spans="1:14" ht="13.5" thickBot="1">
      <c r="A26" s="280" t="s">
        <v>201</v>
      </c>
      <c r="B26" s="245">
        <v>1517.5</v>
      </c>
      <c r="C26" s="245">
        <v>292</v>
      </c>
      <c r="D26" s="245">
        <v>867.99199999999996</v>
      </c>
      <c r="E26" s="245">
        <v>58315.188900000001</v>
      </c>
      <c r="F26" s="245">
        <v>2947.3799999999997</v>
      </c>
      <c r="G26" s="245">
        <v>122.17999999999999</v>
      </c>
      <c r="H26" s="245" t="s">
        <v>362</v>
      </c>
      <c r="I26" s="246">
        <v>993</v>
      </c>
      <c r="J26" s="73"/>
      <c r="K26" s="73"/>
      <c r="L26" s="73"/>
      <c r="M26" s="73"/>
      <c r="N26" s="73"/>
    </row>
    <row r="27" spans="1:14">
      <c r="H27" s="72"/>
      <c r="I27" s="72"/>
      <c r="J27" s="73"/>
      <c r="K27" s="73"/>
      <c r="L27" s="73"/>
      <c r="M27" s="73"/>
      <c r="N27" s="73"/>
    </row>
    <row r="28" spans="1:14">
      <c r="H28" s="72"/>
      <c r="I28" s="72"/>
      <c r="J28" s="73"/>
      <c r="K28" s="73"/>
      <c r="L28" s="73"/>
      <c r="M28" s="73"/>
      <c r="N28" s="73"/>
    </row>
    <row r="29" spans="1:14">
      <c r="A29" s="368"/>
      <c r="B29" s="368"/>
      <c r="C29" s="368"/>
      <c r="D29" s="368"/>
      <c r="E29" s="368"/>
      <c r="F29" s="368"/>
      <c r="G29" s="368"/>
    </row>
    <row r="30" spans="1:14">
      <c r="A30" s="72"/>
      <c r="B30" s="72"/>
      <c r="C30" s="73"/>
      <c r="D30" s="73"/>
      <c r="E30" s="73"/>
      <c r="F30" s="73"/>
      <c r="G30" s="73"/>
    </row>
    <row r="31" spans="1:14">
      <c r="A31" s="72"/>
      <c r="B31" s="72"/>
      <c r="C31" s="73"/>
      <c r="D31" s="73"/>
      <c r="E31" s="73"/>
      <c r="F31" s="73"/>
      <c r="G31" s="73"/>
    </row>
    <row r="32" spans="1:14">
      <c r="A32" s="72"/>
      <c r="B32" s="72"/>
      <c r="C32" s="72"/>
      <c r="D32" s="72"/>
      <c r="E32" s="72"/>
      <c r="F32" s="73"/>
      <c r="G32" s="73"/>
    </row>
    <row r="33" spans="1:7">
      <c r="A33" s="72"/>
      <c r="B33" s="72"/>
      <c r="C33" s="73"/>
      <c r="D33" s="73"/>
      <c r="E33" s="73"/>
      <c r="F33" s="73"/>
      <c r="G33" s="73"/>
    </row>
    <row r="34" spans="1:7">
      <c r="A34" s="72"/>
      <c r="B34" s="72"/>
      <c r="C34" s="73"/>
      <c r="D34" s="73"/>
      <c r="E34" s="73"/>
      <c r="F34" s="73"/>
      <c r="G34" s="73"/>
    </row>
    <row r="35" spans="1:7">
      <c r="A35" s="368"/>
      <c r="B35" s="368"/>
      <c r="C35" s="368"/>
      <c r="D35" s="368"/>
      <c r="E35" s="368"/>
      <c r="F35" s="368"/>
      <c r="G35" s="368"/>
    </row>
    <row r="36" spans="1:7">
      <c r="A36" s="368"/>
      <c r="B36" s="368"/>
      <c r="C36" s="368"/>
      <c r="D36" s="368"/>
      <c r="E36" s="368"/>
      <c r="F36" s="368"/>
      <c r="G36" s="368"/>
    </row>
    <row r="37" spans="1:7">
      <c r="A37" s="368"/>
      <c r="B37" s="368"/>
      <c r="C37" s="368"/>
      <c r="D37" s="368"/>
      <c r="E37" s="368"/>
      <c r="F37" s="368"/>
      <c r="G37" s="368"/>
    </row>
  </sheetData>
  <mergeCells count="12">
    <mergeCell ref="I6:I8"/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39</vt:i4>
      </vt:variant>
    </vt:vector>
  </HeadingPairs>
  <TitlesOfParts>
    <vt:vector size="75" baseType="lpstr">
      <vt:lpstr>15.1.1</vt:lpstr>
      <vt:lpstr>15.1.1.1</vt:lpstr>
      <vt:lpstr>15.1.1.2</vt:lpstr>
      <vt:lpstr>15.1.1.3</vt:lpstr>
      <vt:lpstr>15.1.1.4</vt:lpstr>
      <vt:lpstr>15.1.1.5</vt:lpstr>
      <vt:lpstr>15.1.1.6</vt:lpstr>
      <vt:lpstr>15.1.1.7</vt:lpstr>
      <vt:lpstr>15.1.1.8</vt:lpstr>
      <vt:lpstr>15.1.1.9</vt:lpstr>
      <vt:lpstr>15.1.1.10</vt:lpstr>
      <vt:lpstr>15.1.2</vt:lpstr>
      <vt:lpstr>15.1.3</vt:lpstr>
      <vt:lpstr>15.2.1</vt:lpstr>
      <vt:lpstr>15.2.2</vt:lpstr>
      <vt:lpstr>15.2.3</vt:lpstr>
      <vt:lpstr>15.2.4</vt:lpstr>
      <vt:lpstr>15.2.5</vt:lpstr>
      <vt:lpstr>15.2.6</vt:lpstr>
      <vt:lpstr>15.2.7</vt:lpstr>
      <vt:lpstr>15.3.1</vt:lpstr>
      <vt:lpstr>15.4.1</vt:lpstr>
      <vt:lpstr>15.4.2</vt:lpstr>
      <vt:lpstr>15.5.1</vt:lpstr>
      <vt:lpstr>15.6.1</vt:lpstr>
      <vt:lpstr>15.6.2</vt:lpstr>
      <vt:lpstr>15.6.3</vt:lpstr>
      <vt:lpstr>15.7.1</vt:lpstr>
      <vt:lpstr>15.8.1</vt:lpstr>
      <vt:lpstr>15.9.1</vt:lpstr>
      <vt:lpstr>15.10.1</vt:lpstr>
      <vt:lpstr>15.11.1</vt:lpstr>
      <vt:lpstr>15.11.2</vt:lpstr>
      <vt:lpstr>15.11.3</vt:lpstr>
      <vt:lpstr>15.11.4</vt:lpstr>
      <vt:lpstr>15.11.5</vt:lpstr>
      <vt:lpstr>'15.1.1'!Área_de_impresión</vt:lpstr>
      <vt:lpstr>'15.1.1.1'!Área_de_impresión</vt:lpstr>
      <vt:lpstr>'15.1.1.10'!Área_de_impresión</vt:lpstr>
      <vt:lpstr>'15.1.1.2'!Área_de_impresión</vt:lpstr>
      <vt:lpstr>'15.1.1.3'!Área_de_impresión</vt:lpstr>
      <vt:lpstr>'15.1.1.4'!Área_de_impresión</vt:lpstr>
      <vt:lpstr>'15.1.1.5'!Área_de_impresión</vt:lpstr>
      <vt:lpstr>'15.1.1.6'!Área_de_impresión</vt:lpstr>
      <vt:lpstr>'15.1.1.7'!Área_de_impresión</vt:lpstr>
      <vt:lpstr>'15.1.1.8'!Área_de_impresión</vt:lpstr>
      <vt:lpstr>'15.1.1.9'!Área_de_impresión</vt:lpstr>
      <vt:lpstr>'15.1.2'!Área_de_impresión</vt:lpstr>
      <vt:lpstr>'15.1.3'!Área_de_impresión</vt:lpstr>
      <vt:lpstr>'15.10.1'!Área_de_impresión</vt:lpstr>
      <vt:lpstr>'15.11.1'!Área_de_impresión</vt:lpstr>
      <vt:lpstr>'15.11.2'!Área_de_impresión</vt:lpstr>
      <vt:lpstr>'15.11.3'!Área_de_impresión</vt:lpstr>
      <vt:lpstr>'15.11.4'!Área_de_impresión</vt:lpstr>
      <vt:lpstr>'15.11.5'!Área_de_impresión</vt:lpstr>
      <vt:lpstr>'15.2.1'!Área_de_impresión</vt:lpstr>
      <vt:lpstr>'15.2.2'!Área_de_impresión</vt:lpstr>
      <vt:lpstr>'15.2.3'!Área_de_impresión</vt:lpstr>
      <vt:lpstr>'15.2.4'!Área_de_impresión</vt:lpstr>
      <vt:lpstr>'15.2.5'!Área_de_impresión</vt:lpstr>
      <vt:lpstr>'15.2.6'!Área_de_impresión</vt:lpstr>
      <vt:lpstr>'15.2.7'!Área_de_impresión</vt:lpstr>
      <vt:lpstr>'15.3.1'!Área_de_impresión</vt:lpstr>
      <vt:lpstr>'15.4.1'!Área_de_impresión</vt:lpstr>
      <vt:lpstr>'15.4.2'!Área_de_impresión</vt:lpstr>
      <vt:lpstr>'15.5.1'!Área_de_impresión</vt:lpstr>
      <vt:lpstr>'15.6.1'!Área_de_impresión</vt:lpstr>
      <vt:lpstr>'15.6.2'!Área_de_impresión</vt:lpstr>
      <vt:lpstr>'15.6.3'!Área_de_impresión</vt:lpstr>
      <vt:lpstr>'15.7.1'!Área_de_impresión</vt:lpstr>
      <vt:lpstr>'15.8.1'!Área_de_impresión</vt:lpstr>
      <vt:lpstr>'15.9.1'!Área_de_impresión</vt:lpstr>
      <vt:lpstr>'15.10.1'!Imprimir_área_IM</vt:lpstr>
      <vt:lpstr>'15.2.5'!Imprimir_área_IM</vt:lpstr>
      <vt:lpstr>'15.3.1'!Imprimir_área_IM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jlopezperez</cp:lastModifiedBy>
  <cp:lastPrinted>2016-06-16T08:25:12Z</cp:lastPrinted>
  <dcterms:created xsi:type="dcterms:W3CDTF">2001-05-18T10:12:47Z</dcterms:created>
  <dcterms:modified xsi:type="dcterms:W3CDTF">2016-06-16T09:58:38Z</dcterms:modified>
</cp:coreProperties>
</file>